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Marketing &amp; Officer Calling Program\4 - Websites\TWINWEB\"/>
    </mc:Choice>
  </mc:AlternateContent>
  <bookViews>
    <workbookView xWindow="480" yWindow="24" windowWidth="11304" windowHeight="9048"/>
  </bookViews>
  <sheets>
    <sheet name="Balance Sheet" sheetId="1" r:id="rId1"/>
    <sheet name="Schedules 1-5" sheetId="3" r:id="rId2"/>
    <sheet name="Schedule 7" sheetId="7" r:id="rId3"/>
    <sheet name="Schedule 6 &amp; 8" sheetId="8" r:id="rId4"/>
  </sheets>
  <definedNames>
    <definedName name="_xlnm.Print_Area" localSheetId="0">'Balance Sheet'!$A$1:$J$62</definedName>
    <definedName name="_xlnm.Print_Area" localSheetId="2">'Schedule 7'!$A$1:$K$61</definedName>
    <definedName name="_xlnm.Print_Area" localSheetId="1">'Schedules 1-5'!$A$1:$I$66</definedName>
  </definedNames>
  <calcPr calcId="152511"/>
</workbook>
</file>

<file path=xl/calcChain.xml><?xml version="1.0" encoding="utf-8"?>
<calcChain xmlns="http://schemas.openxmlformats.org/spreadsheetml/2006/main">
  <c r="D12" i="1" l="1"/>
  <c r="C60" i="1" s="1"/>
  <c r="J60" i="1" s="1"/>
  <c r="A51" i="1"/>
  <c r="G18" i="3"/>
  <c r="G14" i="8"/>
  <c r="H14" i="8"/>
  <c r="H35" i="8"/>
  <c r="J14" i="1"/>
  <c r="J18" i="1"/>
  <c r="J28" i="1"/>
  <c r="J24" i="1"/>
  <c r="J22" i="1"/>
  <c r="I50" i="3"/>
  <c r="J20" i="1"/>
  <c r="G50" i="3"/>
  <c r="D20" i="1"/>
  <c r="I35" i="8"/>
  <c r="G35" i="8"/>
  <c r="H63" i="3"/>
  <c r="I63" i="3"/>
  <c r="D24" i="1"/>
  <c r="F14" i="8"/>
  <c r="D26" i="1"/>
  <c r="E38" i="7"/>
  <c r="I25" i="7"/>
  <c r="D28" i="1"/>
  <c r="I12" i="7"/>
  <c r="I14" i="8"/>
  <c r="E14" i="8"/>
  <c r="H37" i="3"/>
  <c r="D18" i="1"/>
  <c r="G23" i="3"/>
  <c r="G22" i="3"/>
  <c r="G21" i="3"/>
  <c r="G20" i="3"/>
  <c r="G19" i="3"/>
  <c r="G17" i="3"/>
  <c r="G16" i="3"/>
  <c r="F11" i="3"/>
  <c r="E11" i="3"/>
  <c r="D14" i="1"/>
  <c r="H11" i="3"/>
  <c r="G24" i="3"/>
  <c r="D16" i="1"/>
  <c r="D22" i="1"/>
  <c r="D31" i="1"/>
  <c r="J30" i="1"/>
  <c r="J31" i="1"/>
</calcChain>
</file>

<file path=xl/sharedStrings.xml><?xml version="1.0" encoding="utf-8"?>
<sst xmlns="http://schemas.openxmlformats.org/spreadsheetml/2006/main" count="277" uniqueCount="169">
  <si>
    <t>Address</t>
  </si>
  <si>
    <t>Customer Name(s)</t>
  </si>
  <si>
    <t>Occupation</t>
  </si>
  <si>
    <t>Years at present location</t>
  </si>
  <si>
    <t>Married</t>
  </si>
  <si>
    <t>Unmarried</t>
  </si>
  <si>
    <t>Separated</t>
  </si>
  <si>
    <t>X</t>
  </si>
  <si>
    <t>Phone</t>
  </si>
  <si>
    <t>Home</t>
  </si>
  <si>
    <t>Work</t>
  </si>
  <si>
    <t>Cell</t>
  </si>
  <si>
    <t>FINANCIAL STATEMENT</t>
  </si>
  <si>
    <t>Loans Against Life Insurance Policy</t>
  </si>
  <si>
    <t>Other Current Liabilities</t>
  </si>
  <si>
    <t>TOTAL CURRENT LIABILITIES</t>
  </si>
  <si>
    <t>TOTAL CURRENT ASSETS</t>
  </si>
  <si>
    <t>TOTAL ASSETS</t>
  </si>
  <si>
    <t>TOTAL LIABILITIES</t>
  </si>
  <si>
    <t>NET WORTH</t>
  </si>
  <si>
    <t>TOTAL LIABILITIES &amp; NET WORTH</t>
  </si>
  <si>
    <t>Date</t>
  </si>
  <si>
    <t>Balance</t>
  </si>
  <si>
    <t>Present</t>
  </si>
  <si>
    <t>TOTAL:</t>
  </si>
  <si>
    <t>Type &amp; Location of Property</t>
  </si>
  <si>
    <t>Acquired</t>
  </si>
  <si>
    <t>Income</t>
  </si>
  <si>
    <t>Per Month</t>
  </si>
  <si>
    <t xml:space="preserve">Original </t>
  </si>
  <si>
    <t>Cost</t>
  </si>
  <si>
    <t>Market</t>
  </si>
  <si>
    <t>Value</t>
  </si>
  <si>
    <t>Mthly Pmt</t>
  </si>
  <si>
    <t>Mortgages</t>
  </si>
  <si>
    <t>Description</t>
  </si>
  <si>
    <t>Type</t>
  </si>
  <si>
    <t>If Pledged, To Whom</t>
  </si>
  <si>
    <t>Serial #</t>
  </si>
  <si>
    <t>SCHEDULE 1</t>
  </si>
  <si>
    <t>SCHEDULE 2</t>
  </si>
  <si>
    <t>SCHEDULE 3</t>
  </si>
  <si>
    <t>SCHEDULE 4</t>
  </si>
  <si>
    <t>SCHEDULE 5</t>
  </si>
  <si>
    <t xml:space="preserve">REAL ESTATE OWNED </t>
  </si>
  <si>
    <t>ADDITIONAL INFORMATION</t>
  </si>
  <si>
    <t>As Endorser</t>
  </si>
  <si>
    <t>As Guarantor</t>
  </si>
  <si>
    <t>Other</t>
  </si>
  <si>
    <t>Have you every filed Bankruptcy?</t>
  </si>
  <si>
    <t>No</t>
  </si>
  <si>
    <t>Yes</t>
  </si>
  <si>
    <t>Are there any claims pending against you?</t>
  </si>
  <si>
    <t>Insurance</t>
  </si>
  <si>
    <t>Buildings</t>
  </si>
  <si>
    <t>Extended Coverage?</t>
  </si>
  <si>
    <t>Public Liability?</t>
  </si>
  <si>
    <t>SOURCES OF INCOME</t>
  </si>
  <si>
    <t>Annual Salary</t>
  </si>
  <si>
    <t>Bonus &amp; Commissions</t>
  </si>
  <si>
    <t>Real Estate Income</t>
  </si>
  <si>
    <t>CREDIT REFERENCES AND REMARKS</t>
  </si>
  <si>
    <t>Other Income</t>
  </si>
  <si>
    <t>TOTAL INCOME:</t>
  </si>
  <si>
    <t>APPLICANT'S SIGNATURES</t>
  </si>
  <si>
    <t>Applicant's Signature</t>
  </si>
  <si>
    <t>Co-applicant's / Joint Credit Signature</t>
  </si>
  <si>
    <t>Social Security #</t>
  </si>
  <si>
    <t xml:space="preserve">Other Liabilities </t>
  </si>
  <si>
    <t>Name</t>
  </si>
  <si>
    <t>xxx-xx-xxxx</t>
  </si>
  <si>
    <t>xx/xx/xx</t>
  </si>
  <si>
    <t>CASH LOCATION AND STATUS OF BANK ACCOUNTS</t>
  </si>
  <si>
    <t>Bank (Branch)</t>
  </si>
  <si>
    <t>Account</t>
  </si>
  <si>
    <t>Checking</t>
  </si>
  <si>
    <t>Savings</t>
  </si>
  <si>
    <t>Pledged</t>
  </si>
  <si>
    <t>Interest</t>
  </si>
  <si>
    <t>Rate</t>
  </si>
  <si>
    <t>Pledged Loan</t>
  </si>
  <si>
    <t>CD or Loan</t>
  </si>
  <si>
    <t>Maturity Date</t>
  </si>
  <si>
    <t>Checking Accounts (Schedule 1)</t>
  </si>
  <si>
    <t>Name of Investment</t>
  </si>
  <si>
    <t>Date Acquired</t>
  </si>
  <si>
    <t>No.</t>
  </si>
  <si>
    <t>Shares</t>
  </si>
  <si>
    <t>Price per</t>
  </si>
  <si>
    <t>Share</t>
  </si>
  <si>
    <t>Total</t>
  </si>
  <si>
    <t>Bank / Brokerage</t>
  </si>
  <si>
    <t>Amount</t>
  </si>
  <si>
    <t>Company Name / Person Insured</t>
  </si>
  <si>
    <t>Face Amount</t>
  </si>
  <si>
    <t>Cash Value</t>
  </si>
  <si>
    <t>Life Insurance (Schedule 4)</t>
  </si>
  <si>
    <t>Due From</t>
  </si>
  <si>
    <t>Collateral</t>
  </si>
  <si>
    <t>Balance Due</t>
  </si>
  <si>
    <t>How Payable</t>
  </si>
  <si>
    <t>per mo/yr</t>
  </si>
  <si>
    <t>Lienholder</t>
  </si>
  <si>
    <t>SCHEDULE 6</t>
  </si>
  <si>
    <t>Original Bal</t>
  </si>
  <si>
    <t xml:space="preserve">VEHICLES </t>
  </si>
  <si>
    <t>Subtotal</t>
  </si>
  <si>
    <t>Market Value</t>
  </si>
  <si>
    <t>SCHEDULE 7</t>
  </si>
  <si>
    <t>Subtotal Vehicles</t>
  </si>
  <si>
    <t>Subtotal RV/Boats</t>
  </si>
  <si>
    <t>Furniture</t>
  </si>
  <si>
    <t>Jewelry</t>
  </si>
  <si>
    <t>Equipment</t>
  </si>
  <si>
    <t>Tools</t>
  </si>
  <si>
    <t>Guns</t>
  </si>
  <si>
    <t>Real Estate (Schedule 6)</t>
  </si>
  <si>
    <t>Accounts &amp; Notes Receivable (Schedule 5)</t>
  </si>
  <si>
    <t>Business (Net Income)</t>
  </si>
  <si>
    <t>Debt</t>
  </si>
  <si>
    <t>SCHEDULE 8</t>
  </si>
  <si>
    <t>Payment</t>
  </si>
  <si>
    <t>Balances</t>
  </si>
  <si>
    <t>Person</t>
  </si>
  <si>
    <t>Liable</t>
  </si>
  <si>
    <t>Due to &amp; Account #</t>
  </si>
  <si>
    <t>Original / Limit</t>
  </si>
  <si>
    <t>Current Bal</t>
  </si>
  <si>
    <t>Notes Payable (due within one year)</t>
  </si>
  <si>
    <t>Loans Against Policy</t>
  </si>
  <si>
    <t>Notes Payable (over 1 year - Schedule 8)</t>
  </si>
  <si>
    <t>Mortgage (over 1 year - Schedule 6)</t>
  </si>
  <si>
    <t>STOCKS/BONDS/CLOSELY HELD BUSINESSES</t>
  </si>
  <si>
    <t>IRA'S, 401(k), RETIREMENT ACCOUNTS</t>
  </si>
  <si>
    <t>LIFE INSURANCE</t>
  </si>
  <si>
    <t>ACCOUNTS AND NOTES RECEIVABLES</t>
  </si>
  <si>
    <t>PERSONAL PROPERTY</t>
  </si>
  <si>
    <t>RECREATIONAL VEHICLES/BOATS/TRAILERS</t>
  </si>
  <si>
    <t>NOTES &amp; CONTRACTS PAYABLE (LISTED ON CREDIT REPORT AND NOT LISTED)</t>
  </si>
  <si>
    <t>City, ST, Zip</t>
  </si>
  <si>
    <t>000-000-0000</t>
  </si>
  <si>
    <t>Home Equity Line</t>
  </si>
  <si>
    <t>Rental</t>
  </si>
  <si>
    <t>2nd Home / Cabin</t>
  </si>
  <si>
    <t>?? Years ?? Months</t>
  </si>
  <si>
    <t>&lt;  Do not input into these</t>
  </si>
  <si>
    <t>forward the totals from the</t>
  </si>
  <si>
    <t>schedules after you have</t>
  </si>
  <si>
    <t>input that information</t>
  </si>
  <si>
    <t xml:space="preserve">Click on the bottom tabs to </t>
  </si>
  <si>
    <t>move from each worksheet</t>
  </si>
  <si>
    <t xml:space="preserve">For the purpose of obtaining credit with you from time to time, we herewith submit the following as being a fair and accurate statement of </t>
  </si>
  <si>
    <r>
      <t xml:space="preserve">my/our financial condition as of  </t>
    </r>
    <r>
      <rPr>
        <sz val="10"/>
        <rFont val="Arial"/>
      </rPr>
      <t/>
    </r>
  </si>
  <si>
    <t>Job / Title</t>
  </si>
  <si>
    <r>
      <t>ASSETS</t>
    </r>
    <r>
      <rPr>
        <sz val="10"/>
        <rFont val="Arial Narrow"/>
        <family val="2"/>
      </rPr>
      <t xml:space="preserve"> (What you own)</t>
    </r>
  </si>
  <si>
    <r>
      <t>LIABILITIES</t>
    </r>
    <r>
      <rPr>
        <sz val="10"/>
        <rFont val="Arial Narrow"/>
        <family val="2"/>
      </rPr>
      <t xml:space="preserve">  (What you owe)</t>
    </r>
  </si>
  <si>
    <t xml:space="preserve">Twin River National Bank </t>
  </si>
  <si>
    <t>If you intend to apply for join credit, please initial here</t>
  </si>
  <si>
    <t>applicant</t>
  </si>
  <si>
    <t>co-applicant</t>
  </si>
  <si>
    <t>Birthdates</t>
  </si>
  <si>
    <t xml:space="preserve">fields as they will carry </t>
  </si>
  <si>
    <t>Stocks/Bonds/Closely Held Businesses (Schedule 2)</t>
  </si>
  <si>
    <t>IRA's, 401(k), Retirement Accounts (Schedule 3)</t>
  </si>
  <si>
    <t>Personal Property and Other Assets (Schedule 7)</t>
  </si>
  <si>
    <t>Contingent Liability</t>
  </si>
  <si>
    <t>Beneficiary</t>
  </si>
  <si>
    <t>*  Alimony, child support or separate maintenance payment income need not be revealed if you do not wish to have it considered as a basis for repaying this obligation.</t>
  </si>
  <si>
    <t>I (we) hereby affirm that the foregoing information contained in this financial statement is presented for the purpose of obtaining credit as of the date indicated and is true, complete and correct.  I understand Lender is relying on this statement of my financial condition in making loan(s) to me.  Lender is authorized to make any investigation of my credit or employment status either directly or through any agency employed by Lender for that purpose.  I agree to inform Lender immediately of any matter which will cause any significant change in my/our financial condition.  I understand that Lender will retain this financial statement whether or not credit is granted.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</si>
</sst>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5" formatCode="mm/dd/yy;@"/>
    <numFmt numFmtId="168" formatCode="[$-409]mmmm\ d\,\ yyyy;@"/>
  </numFmts>
  <fonts count="17" x14ac:knownFonts="1">
    <font>
      <sz val="10"/>
      <name val="Arial"/>
    </font>
    <font>
      <sz val="10"/>
      <name val="Arial"/>
    </font>
    <font>
      <sz val="8"/>
      <name val="Arial"/>
      <family val="2"/>
    </font>
    <font>
      <sz val="10"/>
      <name val="Arial Narrow"/>
      <family val="2"/>
    </font>
    <font>
      <b/>
      <sz val="20"/>
      <name val="Arial Narrow"/>
      <family val="2"/>
    </font>
    <font>
      <b/>
      <i/>
      <sz val="16"/>
      <name val="Arial Narrow"/>
      <family val="2"/>
    </font>
    <font>
      <sz val="12"/>
      <name val="Arial Narrow"/>
      <family val="2"/>
    </font>
    <font>
      <b/>
      <sz val="12"/>
      <name val="Arial Narrow"/>
      <family val="2"/>
    </font>
    <font>
      <b/>
      <sz val="8"/>
      <name val="Arial Narrow"/>
      <family val="2"/>
    </font>
    <font>
      <b/>
      <sz val="10"/>
      <name val="Arial Narrow"/>
      <family val="2"/>
    </font>
    <font>
      <b/>
      <sz val="14"/>
      <name val="Arial Narrow"/>
      <family val="2"/>
    </font>
    <font>
      <sz val="8"/>
      <name val="Arial Narrow"/>
      <family val="2"/>
    </font>
    <font>
      <sz val="9"/>
      <name val="Arial Narrow"/>
      <family val="2"/>
    </font>
    <font>
      <b/>
      <sz val="18"/>
      <name val="Arial Narrow"/>
      <family val="2"/>
    </font>
    <font>
      <b/>
      <sz val="16"/>
      <name val="Arial Narrow"/>
      <family val="2"/>
    </font>
    <font>
      <sz val="16"/>
      <name val="Arial Narrow"/>
      <family val="2"/>
    </font>
    <font>
      <sz val="14"/>
      <name val="Arial Narrow"/>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49998474074526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49998474074526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44" fontId="1" fillId="0" borderId="0" applyFont="0" applyFill="0" applyBorder="0" applyAlignment="0" applyProtection="0"/>
  </cellStyleXfs>
  <cellXfs count="254">
    <xf numFmtId="0" fontId="0" fillId="0" borderId="0" xfId="0"/>
    <xf numFmtId="0" fontId="3" fillId="2" borderId="0" xfId="0" applyFont="1" applyFill="1"/>
    <xf numFmtId="44" fontId="3" fillId="2" borderId="0" xfId="1" applyFont="1" applyFill="1"/>
    <xf numFmtId="0" fontId="4" fillId="2" borderId="0" xfId="0" applyFont="1" applyFill="1" applyAlignment="1">
      <alignment horizontal="right"/>
    </xf>
    <xf numFmtId="0" fontId="3" fillId="4" borderId="0" xfId="0" applyFont="1" applyFill="1"/>
    <xf numFmtId="0" fontId="5" fillId="2" borderId="0" xfId="0" applyFont="1" applyFill="1"/>
    <xf numFmtId="0" fontId="6" fillId="2" borderId="0" xfId="0" applyFont="1" applyFill="1" applyAlignment="1">
      <alignment horizontal="right"/>
    </xf>
    <xf numFmtId="0" fontId="8" fillId="3" borderId="1" xfId="0" applyFont="1" applyFill="1" applyBorder="1"/>
    <xf numFmtId="0" fontId="3" fillId="3" borderId="2" xfId="0" applyFont="1" applyFill="1" applyBorder="1"/>
    <xf numFmtId="0" fontId="3" fillId="3" borderId="3" xfId="0" applyFont="1" applyFill="1" applyBorder="1"/>
    <xf numFmtId="44" fontId="8" fillId="3" borderId="1" xfId="1" applyFont="1" applyFill="1" applyBorder="1"/>
    <xf numFmtId="0" fontId="8" fillId="3" borderId="2" xfId="0" applyFont="1" applyFill="1" applyBorder="1"/>
    <xf numFmtId="0" fontId="8" fillId="3" borderId="4" xfId="0" applyFont="1" applyFill="1" applyBorder="1" applyAlignment="1">
      <alignment horizontal="center"/>
    </xf>
    <xf numFmtId="0" fontId="3" fillId="0" borderId="0" xfId="0" applyFont="1"/>
    <xf numFmtId="0" fontId="3" fillId="0" borderId="5" xfId="0" applyFont="1" applyBorder="1" applyAlignment="1">
      <alignment horizontal="center"/>
    </xf>
    <xf numFmtId="0" fontId="3" fillId="2" borderId="6" xfId="0" applyFont="1" applyFill="1" applyBorder="1" applyAlignment="1">
      <alignment horizontal="center"/>
    </xf>
    <xf numFmtId="165" fontId="3" fillId="2" borderId="6" xfId="0" applyNumberFormat="1" applyFont="1" applyFill="1" applyBorder="1" applyAlignment="1">
      <alignment horizontal="center"/>
    </xf>
    <xf numFmtId="44" fontId="8" fillId="3" borderId="1" xfId="1" applyFont="1" applyFill="1" applyBorder="1" applyAlignment="1">
      <alignment horizontal="center"/>
    </xf>
    <xf numFmtId="0" fontId="8" fillId="3" borderId="2" xfId="0" applyFont="1" applyFill="1" applyBorder="1" applyAlignment="1">
      <alignment horizontal="center"/>
    </xf>
    <xf numFmtId="0" fontId="8" fillId="3" borderId="6" xfId="0" applyFont="1" applyFill="1" applyBorder="1" applyAlignment="1">
      <alignment horizontal="center"/>
    </xf>
    <xf numFmtId="44" fontId="9" fillId="2" borderId="7" xfId="1" applyFont="1" applyFill="1" applyBorder="1" applyAlignment="1">
      <alignment horizontal="center"/>
    </xf>
    <xf numFmtId="0" fontId="9" fillId="2" borderId="8" xfId="0" applyFont="1" applyFill="1" applyBorder="1" applyAlignment="1">
      <alignment horizontal="center"/>
    </xf>
    <xf numFmtId="0" fontId="8" fillId="3" borderId="9" xfId="0" applyFont="1" applyFill="1" applyBorder="1" applyAlignment="1">
      <alignment horizontal="center"/>
    </xf>
    <xf numFmtId="0" fontId="3" fillId="5" borderId="0" xfId="0" applyFont="1" applyFill="1" applyBorder="1" applyAlignment="1"/>
    <xf numFmtId="0" fontId="3" fillId="5" borderId="0" xfId="0" applyFont="1" applyFill="1" applyBorder="1" applyAlignment="1">
      <alignment horizontal="center"/>
    </xf>
    <xf numFmtId="44" fontId="9" fillId="5" borderId="0" xfId="1" applyFont="1" applyFill="1" applyBorder="1" applyAlignment="1">
      <alignment horizontal="center"/>
    </xf>
    <xf numFmtId="0" fontId="9" fillId="5" borderId="0" xfId="0" applyFont="1" applyFill="1" applyBorder="1" applyAlignment="1">
      <alignment horizontal="center"/>
    </xf>
    <xf numFmtId="0" fontId="8" fillId="5" borderId="0" xfId="0" applyFont="1" applyFill="1" applyBorder="1" applyAlignment="1">
      <alignment horizontal="center"/>
    </xf>
    <xf numFmtId="0" fontId="3" fillId="5" borderId="0" xfId="0" applyFont="1" applyFill="1" applyBorder="1"/>
    <xf numFmtId="0" fontId="7" fillId="3" borderId="0" xfId="0" applyFont="1" applyFill="1"/>
    <xf numFmtId="0" fontId="3" fillId="3" borderId="0" xfId="0" applyFont="1" applyFill="1"/>
    <xf numFmtId="44" fontId="3" fillId="3" borderId="0" xfId="1" applyFont="1" applyFill="1"/>
    <xf numFmtId="44" fontId="3" fillId="0" borderId="0" xfId="1" applyFont="1"/>
    <xf numFmtId="0" fontId="9" fillId="6" borderId="0" xfId="0" applyFont="1" applyFill="1"/>
    <xf numFmtId="0" fontId="3" fillId="0" borderId="0" xfId="0" applyFont="1" applyFill="1" applyBorder="1" applyAlignment="1"/>
    <xf numFmtId="44" fontId="3" fillId="0" borderId="0" xfId="0" applyNumberFormat="1" applyFont="1"/>
    <xf numFmtId="44" fontId="3" fillId="0" borderId="10" xfId="1" applyFont="1" applyBorder="1"/>
    <xf numFmtId="0" fontId="3" fillId="3" borderId="10" xfId="0" applyFont="1" applyFill="1" applyBorder="1"/>
    <xf numFmtId="0" fontId="3" fillId="4" borderId="10" xfId="0" applyFont="1" applyFill="1" applyBorder="1"/>
    <xf numFmtId="0" fontId="3" fillId="0" borderId="10" xfId="0" applyFont="1" applyBorder="1"/>
    <xf numFmtId="44" fontId="3" fillId="0" borderId="11" xfId="1" applyFont="1" applyBorder="1" applyAlignment="1"/>
    <xf numFmtId="0" fontId="7" fillId="3" borderId="12" xfId="0" applyFont="1" applyFill="1" applyBorder="1"/>
    <xf numFmtId="44" fontId="7" fillId="3" borderId="12" xfId="1" applyFont="1" applyFill="1" applyBorder="1"/>
    <xf numFmtId="0" fontId="7" fillId="4" borderId="12" xfId="0" applyFont="1" applyFill="1" applyBorder="1"/>
    <xf numFmtId="0" fontId="7" fillId="3" borderId="12" xfId="0" applyFont="1" applyFill="1" applyBorder="1" applyAlignment="1">
      <alignment horizontal="right"/>
    </xf>
    <xf numFmtId="0" fontId="9" fillId="2" borderId="0" xfId="0" applyFont="1" applyFill="1"/>
    <xf numFmtId="0" fontId="3" fillId="2" borderId="0" xfId="0" applyFont="1" applyFill="1" applyAlignment="1">
      <alignment horizontal="right"/>
    </xf>
    <xf numFmtId="44" fontId="3" fillId="2" borderId="0" xfId="1" applyFont="1" applyFill="1" applyAlignment="1">
      <alignment horizontal="right"/>
    </xf>
    <xf numFmtId="0" fontId="3" fillId="2" borderId="13" xfId="0" applyFont="1" applyFill="1" applyBorder="1"/>
    <xf numFmtId="0" fontId="3" fillId="4" borderId="13" xfId="0" applyFont="1" applyFill="1" applyBorder="1"/>
    <xf numFmtId="44" fontId="3" fillId="2" borderId="7" xfId="1" applyFont="1" applyFill="1" applyBorder="1"/>
    <xf numFmtId="0" fontId="3" fillId="4" borderId="0" xfId="0" applyFont="1" applyFill="1" applyBorder="1"/>
    <xf numFmtId="0" fontId="9" fillId="2" borderId="7" xfId="0" applyFont="1" applyFill="1" applyBorder="1" applyAlignment="1">
      <alignment horizontal="center"/>
    </xf>
    <xf numFmtId="0" fontId="3" fillId="2" borderId="0" xfId="0" applyFont="1" applyFill="1" applyAlignment="1">
      <alignment horizontal="left"/>
    </xf>
    <xf numFmtId="44" fontId="3" fillId="2" borderId="10" xfId="1" applyFont="1" applyFill="1" applyBorder="1" applyAlignment="1"/>
    <xf numFmtId="44" fontId="3" fillId="4" borderId="10" xfId="1" applyFont="1" applyFill="1" applyBorder="1" applyAlignment="1"/>
    <xf numFmtId="0" fontId="7" fillId="3" borderId="2" xfId="0" applyFont="1" applyFill="1" applyBorder="1"/>
    <xf numFmtId="44" fontId="7" fillId="3" borderId="2" xfId="1" applyFont="1" applyFill="1" applyBorder="1"/>
    <xf numFmtId="0" fontId="7" fillId="4" borderId="2" xfId="0" applyFont="1" applyFill="1" applyBorder="1"/>
    <xf numFmtId="0" fontId="7" fillId="3" borderId="2" xfId="0" applyFont="1" applyFill="1" applyBorder="1" applyAlignment="1">
      <alignment horizontal="right"/>
    </xf>
    <xf numFmtId="0" fontId="3" fillId="2" borderId="10" xfId="0" applyFont="1" applyFill="1" applyBorder="1"/>
    <xf numFmtId="44" fontId="3" fillId="2" borderId="10" xfId="1" applyFont="1" applyFill="1" applyBorder="1"/>
    <xf numFmtId="0" fontId="12" fillId="4" borderId="0" xfId="0" applyFont="1" applyFill="1" applyBorder="1" applyAlignment="1">
      <alignment wrapText="1"/>
    </xf>
    <xf numFmtId="0" fontId="12" fillId="2" borderId="0" xfId="0" applyFont="1" applyFill="1" applyBorder="1" applyAlignment="1">
      <alignment wrapText="1"/>
    </xf>
    <xf numFmtId="0" fontId="11" fillId="2" borderId="0" xfId="0" applyFont="1" applyFill="1" applyBorder="1" applyAlignment="1">
      <alignment horizontal="right"/>
    </xf>
    <xf numFmtId="44" fontId="3" fillId="2" borderId="0" xfId="1" applyFont="1" applyFill="1" applyBorder="1" applyAlignment="1"/>
    <xf numFmtId="0" fontId="3" fillId="0" borderId="0" xfId="0" applyFont="1" applyBorder="1" applyAlignment="1"/>
    <xf numFmtId="0" fontId="3" fillId="2" borderId="14" xfId="0" applyFont="1" applyFill="1" applyBorder="1"/>
    <xf numFmtId="0" fontId="12" fillId="4" borderId="14" xfId="0" applyFont="1" applyFill="1" applyBorder="1" applyAlignment="1">
      <alignment wrapText="1"/>
    </xf>
    <xf numFmtId="0" fontId="12" fillId="2" borderId="14" xfId="0" applyFont="1" applyFill="1" applyBorder="1" applyAlignment="1">
      <alignment wrapText="1"/>
    </xf>
    <xf numFmtId="0" fontId="3" fillId="4" borderId="0" xfId="0" applyFont="1" applyFill="1" applyAlignment="1">
      <alignment wrapText="1"/>
    </xf>
    <xf numFmtId="0" fontId="3" fillId="4" borderId="0" xfId="0" applyFont="1" applyFill="1" applyAlignment="1">
      <alignment horizontal="center" wrapText="1"/>
    </xf>
    <xf numFmtId="0" fontId="3" fillId="2" borderId="0" xfId="0" applyFont="1" applyFill="1" applyAlignment="1">
      <alignment horizontal="center" wrapText="1"/>
    </xf>
    <xf numFmtId="165" fontId="7" fillId="2" borderId="10" xfId="0" applyNumberFormat="1" applyFont="1" applyFill="1" applyBorder="1" applyAlignment="1">
      <alignment horizontal="center"/>
    </xf>
    <xf numFmtId="0" fontId="3" fillId="0" borderId="0" xfId="0" applyFont="1" applyFill="1" applyBorder="1"/>
    <xf numFmtId="44" fontId="9" fillId="2" borderId="0" xfId="1" applyFont="1" applyFill="1"/>
    <xf numFmtId="0" fontId="9" fillId="4" borderId="0" xfId="0" applyFont="1" applyFill="1"/>
    <xf numFmtId="0" fontId="13" fillId="3" borderId="15" xfId="0" applyFont="1" applyFill="1" applyBorder="1"/>
    <xf numFmtId="44" fontId="13" fillId="3" borderId="16" xfId="1" applyFont="1" applyFill="1" applyBorder="1" applyAlignment="1">
      <alignment horizontal="right"/>
    </xf>
    <xf numFmtId="0" fontId="7" fillId="3" borderId="14" xfId="0" applyFont="1" applyFill="1" applyBorder="1"/>
    <xf numFmtId="0" fontId="8" fillId="2" borderId="17"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44" fontId="8" fillId="2" borderId="17" xfId="1" applyFont="1" applyFill="1" applyBorder="1" applyAlignment="1">
      <alignment horizontal="center"/>
    </xf>
    <xf numFmtId="44" fontId="3" fillId="0" borderId="5" xfId="1" applyFont="1" applyBorder="1" applyAlignment="1">
      <alignment horizontal="center"/>
    </xf>
    <xf numFmtId="0" fontId="8" fillId="0" borderId="0" xfId="0" applyFont="1" applyAlignment="1">
      <alignment horizontal="center"/>
    </xf>
    <xf numFmtId="0" fontId="8" fillId="2" borderId="18" xfId="0" applyFont="1" applyFill="1" applyBorder="1" applyAlignment="1">
      <alignment horizontal="center"/>
    </xf>
    <xf numFmtId="0" fontId="8" fillId="2" borderId="19" xfId="0" applyFont="1" applyFill="1" applyBorder="1" applyAlignment="1">
      <alignment horizontal="center"/>
    </xf>
    <xf numFmtId="0" fontId="8" fillId="2" borderId="9" xfId="0" applyFont="1" applyFill="1" applyBorder="1" applyAlignment="1">
      <alignment horizontal="center"/>
    </xf>
    <xf numFmtId="44" fontId="8" fillId="2" borderId="18" xfId="1" applyFont="1" applyFill="1" applyBorder="1" applyAlignment="1">
      <alignment horizontal="center"/>
    </xf>
    <xf numFmtId="44" fontId="8" fillId="2" borderId="19" xfId="1" applyFont="1" applyFill="1" applyBorder="1" applyAlignment="1">
      <alignment horizontal="center"/>
    </xf>
    <xf numFmtId="0" fontId="3" fillId="0" borderId="0" xfId="0" applyFont="1" applyBorder="1"/>
    <xf numFmtId="44" fontId="3" fillId="0" borderId="0" xfId="1" applyFont="1" applyBorder="1"/>
    <xf numFmtId="10" fontId="3" fillId="0" borderId="2" xfId="0" applyNumberFormat="1" applyFont="1" applyBorder="1" applyAlignment="1"/>
    <xf numFmtId="10" fontId="3" fillId="0" borderId="0" xfId="0" applyNumberFormat="1" applyFont="1" applyBorder="1" applyAlignment="1"/>
    <xf numFmtId="14" fontId="3" fillId="0" borderId="5" xfId="1" applyNumberFormat="1" applyFont="1" applyBorder="1" applyAlignment="1">
      <alignment horizontal="center"/>
    </xf>
    <xf numFmtId="0" fontId="9" fillId="2" borderId="18" xfId="0" applyFont="1" applyFill="1" applyBorder="1"/>
    <xf numFmtId="44" fontId="3" fillId="0" borderId="19" xfId="1" applyFont="1" applyBorder="1"/>
    <xf numFmtId="0" fontId="14" fillId="3" borderId="15" xfId="0" applyFont="1" applyFill="1" applyBorder="1"/>
    <xf numFmtId="0" fontId="13" fillId="3" borderId="16" xfId="0" applyFont="1" applyFill="1" applyBorder="1" applyAlignment="1">
      <alignment horizontal="right"/>
    </xf>
    <xf numFmtId="0" fontId="8" fillId="2" borderId="20" xfId="0" applyFont="1" applyFill="1" applyBorder="1" applyAlignment="1">
      <alignment horizontal="center"/>
    </xf>
    <xf numFmtId="0" fontId="3" fillId="0" borderId="1" xfId="0" applyFont="1" applyBorder="1" applyAlignment="1">
      <alignment horizontal="center"/>
    </xf>
    <xf numFmtId="0" fontId="3" fillId="0" borderId="7" xfId="0" applyFont="1" applyBorder="1" applyAlignment="1"/>
    <xf numFmtId="44" fontId="3" fillId="0" borderId="7" xfId="1" applyFont="1" applyBorder="1" applyAlignment="1"/>
    <xf numFmtId="0" fontId="3" fillId="0" borderId="17" xfId="0" applyFont="1" applyBorder="1" applyAlignment="1">
      <alignment horizontal="center"/>
    </xf>
    <xf numFmtId="44" fontId="3" fillId="0" borderId="8" xfId="1" applyFont="1" applyBorder="1" applyAlignment="1"/>
    <xf numFmtId="44" fontId="3" fillId="0" borderId="21" xfId="1" applyFont="1" applyBorder="1" applyAlignment="1"/>
    <xf numFmtId="0" fontId="3" fillId="2" borderId="19" xfId="0" applyFont="1" applyFill="1" applyBorder="1"/>
    <xf numFmtId="0" fontId="3" fillId="0" borderId="19" xfId="0" applyFont="1" applyBorder="1" applyAlignment="1">
      <alignment horizontal="center"/>
    </xf>
    <xf numFmtId="44" fontId="3" fillId="2" borderId="22" xfId="1" applyFont="1" applyFill="1" applyBorder="1" applyAlignment="1"/>
    <xf numFmtId="44" fontId="7" fillId="0" borderId="0" xfId="1" applyFont="1" applyFill="1" applyBorder="1"/>
    <xf numFmtId="44" fontId="3" fillId="2" borderId="20" xfId="1" applyFont="1" applyFill="1" applyBorder="1" applyAlignment="1"/>
    <xf numFmtId="44" fontId="8" fillId="2" borderId="9" xfId="1" applyFont="1" applyFill="1" applyBorder="1" applyAlignment="1">
      <alignment horizontal="center"/>
    </xf>
    <xf numFmtId="44" fontId="8" fillId="0" borderId="0" xfId="1" applyFont="1" applyFill="1" applyBorder="1" applyAlignment="1"/>
    <xf numFmtId="0" fontId="14" fillId="3" borderId="16" xfId="0" applyFont="1" applyFill="1" applyBorder="1" applyAlignment="1">
      <alignment horizontal="right"/>
    </xf>
    <xf numFmtId="0" fontId="7" fillId="0" borderId="12" xfId="0" applyFont="1" applyFill="1" applyBorder="1"/>
    <xf numFmtId="0" fontId="8" fillId="0" borderId="0" xfId="0" applyFont="1" applyFill="1" applyAlignment="1">
      <alignment horizontal="center"/>
    </xf>
    <xf numFmtId="0" fontId="3" fillId="0" borderId="2" xfId="0" applyFont="1" applyBorder="1" applyAlignment="1">
      <alignment horizontal="center"/>
    </xf>
    <xf numFmtId="0" fontId="3" fillId="0" borderId="0" xfId="0" applyFont="1" applyFill="1"/>
    <xf numFmtId="0" fontId="3" fillId="0" borderId="0" xfId="0" applyFont="1" applyBorder="1" applyAlignment="1">
      <alignment horizontal="center"/>
    </xf>
    <xf numFmtId="0" fontId="3" fillId="0" borderId="10" xfId="0" applyFont="1" applyFill="1" applyBorder="1"/>
    <xf numFmtId="0" fontId="9" fillId="2" borderId="0" xfId="0" applyFont="1" applyFill="1" applyBorder="1"/>
    <xf numFmtId="44" fontId="3" fillId="0" borderId="0" xfId="1" applyFont="1" applyBorder="1" applyAlignment="1">
      <alignment horizontal="center"/>
    </xf>
    <xf numFmtId="0" fontId="14" fillId="3" borderId="12" xfId="0" applyFont="1" applyFill="1" applyBorder="1" applyAlignment="1">
      <alignment horizontal="right"/>
    </xf>
    <xf numFmtId="0" fontId="8" fillId="0" borderId="0" xfId="0" applyFont="1" applyFill="1" applyBorder="1" applyAlignment="1">
      <alignment horizontal="center"/>
    </xf>
    <xf numFmtId="0" fontId="8" fillId="0" borderId="0" xfId="0" applyFont="1" applyFill="1" applyBorder="1" applyAlignment="1"/>
    <xf numFmtId="0" fontId="3" fillId="0" borderId="0" xfId="0" applyFont="1" applyFill="1" applyBorder="1" applyAlignment="1">
      <alignment wrapText="1"/>
    </xf>
    <xf numFmtId="0" fontId="3" fillId="0" borderId="5" xfId="0" applyFont="1" applyFill="1" applyBorder="1" applyAlignment="1">
      <alignment wrapText="1"/>
    </xf>
    <xf numFmtId="0" fontId="3" fillId="0" borderId="5" xfId="0" applyFont="1" applyBorder="1" applyAlignment="1"/>
    <xf numFmtId="0" fontId="9" fillId="2" borderId="8" xfId="0" applyFont="1" applyFill="1" applyBorder="1"/>
    <xf numFmtId="0" fontId="3" fillId="2" borderId="11" xfId="0" applyFont="1" applyFill="1" applyBorder="1"/>
    <xf numFmtId="0" fontId="3" fillId="0" borderId="11" xfId="0" applyFont="1" applyBorder="1"/>
    <xf numFmtId="0" fontId="14" fillId="3" borderId="12" xfId="0" applyFont="1" applyFill="1" applyBorder="1"/>
    <xf numFmtId="44" fontId="14" fillId="3" borderId="12" xfId="1" applyFont="1" applyFill="1" applyBorder="1"/>
    <xf numFmtId="0" fontId="15" fillId="0" borderId="0" xfId="0" applyFont="1"/>
    <xf numFmtId="44" fontId="8" fillId="0" borderId="5" xfId="1" applyFont="1" applyBorder="1" applyAlignment="1">
      <alignment horizontal="center"/>
    </xf>
    <xf numFmtId="0" fontId="8" fillId="0" borderId="18" xfId="0" applyFont="1" applyBorder="1" applyAlignment="1">
      <alignment horizontal="center"/>
    </xf>
    <xf numFmtId="0" fontId="3" fillId="0" borderId="10" xfId="0" applyFont="1" applyBorder="1" applyAlignment="1">
      <alignment horizontal="center"/>
    </xf>
    <xf numFmtId="0" fontId="3" fillId="0" borderId="19" xfId="0" applyFont="1" applyBorder="1"/>
    <xf numFmtId="0" fontId="10" fillId="3" borderId="15" xfId="0" applyFont="1" applyFill="1" applyBorder="1"/>
    <xf numFmtId="0" fontId="10" fillId="3" borderId="12" xfId="0" applyFont="1" applyFill="1" applyBorder="1"/>
    <xf numFmtId="44" fontId="10" fillId="3" borderId="12" xfId="1" applyFont="1" applyFill="1" applyBorder="1"/>
    <xf numFmtId="0" fontId="10" fillId="3" borderId="16" xfId="0" applyFont="1" applyFill="1" applyBorder="1" applyAlignment="1">
      <alignment horizontal="right"/>
    </xf>
    <xf numFmtId="0" fontId="16" fillId="0" borderId="0" xfId="0" applyFont="1"/>
    <xf numFmtId="0" fontId="3" fillId="0" borderId="7" xfId="0" applyFont="1" applyBorder="1" applyAlignment="1">
      <alignment horizontal="center"/>
    </xf>
    <xf numFmtId="0" fontId="3" fillId="0" borderId="9" xfId="0" applyFont="1" applyBorder="1" applyAlignment="1">
      <alignment horizontal="center"/>
    </xf>
    <xf numFmtId="0" fontId="3" fillId="7" borderId="0" xfId="0" applyFont="1" applyFill="1"/>
    <xf numFmtId="44" fontId="3" fillId="7" borderId="0" xfId="1" applyFont="1" applyFill="1"/>
    <xf numFmtId="0" fontId="7" fillId="7" borderId="0" xfId="0" applyFont="1" applyFill="1" applyAlignment="1">
      <alignment horizontal="right"/>
    </xf>
    <xf numFmtId="0" fontId="7" fillId="5" borderId="0" xfId="0" applyFont="1" applyFill="1" applyBorder="1"/>
    <xf numFmtId="0" fontId="7" fillId="5" borderId="7" xfId="0" applyFont="1" applyFill="1" applyBorder="1"/>
    <xf numFmtId="44" fontId="7" fillId="5" borderId="0" xfId="1" applyFont="1" applyFill="1" applyBorder="1"/>
    <xf numFmtId="44" fontId="7" fillId="5" borderId="7" xfId="1" applyFont="1" applyFill="1" applyBorder="1"/>
    <xf numFmtId="0" fontId="7" fillId="5" borderId="0" xfId="0" applyFont="1" applyFill="1" applyBorder="1" applyAlignment="1">
      <alignment horizontal="right"/>
    </xf>
    <xf numFmtId="165" fontId="7" fillId="2" borderId="10" xfId="0" applyNumberFormat="1" applyFont="1" applyFill="1" applyBorder="1" applyAlignment="1">
      <alignment horizontal="center"/>
    </xf>
    <xf numFmtId="0" fontId="3" fillId="2" borderId="11" xfId="0" applyFont="1" applyFill="1" applyBorder="1" applyAlignment="1">
      <alignment horizontal="center"/>
    </xf>
    <xf numFmtId="0" fontId="3" fillId="2" borderId="1" xfId="0" applyFont="1" applyFill="1" applyBorder="1" applyAlignment="1">
      <alignment horizontal="center"/>
    </xf>
    <xf numFmtId="0" fontId="3" fillId="0" borderId="3" xfId="0" applyFont="1" applyBorder="1" applyAlignment="1">
      <alignment horizontal="center"/>
    </xf>
    <xf numFmtId="0" fontId="3" fillId="0" borderId="0" xfId="0" applyFont="1" applyAlignment="1"/>
    <xf numFmtId="0" fontId="3" fillId="0" borderId="11" xfId="0" applyFont="1" applyBorder="1" applyAlignment="1"/>
    <xf numFmtId="44" fontId="3" fillId="0" borderId="11" xfId="1" applyFont="1" applyBorder="1" applyAlignment="1"/>
    <xf numFmtId="0" fontId="3" fillId="0" borderId="0" xfId="0" applyFont="1" applyFill="1" applyBorder="1" applyAlignment="1"/>
    <xf numFmtId="0" fontId="3" fillId="2" borderId="10" xfId="0" applyFont="1" applyFill="1" applyBorder="1" applyAlignment="1">
      <alignment horizontal="center"/>
    </xf>
    <xf numFmtId="0" fontId="3" fillId="5" borderId="0" xfId="0" applyFont="1" applyFill="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9" fillId="0" borderId="0" xfId="0" applyFont="1" applyFill="1" applyBorder="1" applyAlignment="1"/>
    <xf numFmtId="0" fontId="9" fillId="0" borderId="0" xfId="0" applyFont="1" applyAlignment="1"/>
    <xf numFmtId="0" fontId="3" fillId="0" borderId="10" xfId="0" applyFont="1" applyFill="1" applyBorder="1" applyAlignment="1"/>
    <xf numFmtId="0" fontId="3" fillId="2" borderId="10" xfId="0" applyFont="1" applyFill="1" applyBorder="1" applyAlignment="1">
      <alignment horizontal="left"/>
    </xf>
    <xf numFmtId="0" fontId="3" fillId="2" borderId="17" xfId="0" applyFont="1" applyFill="1" applyBorder="1" applyAlignment="1">
      <alignment horizontal="center"/>
    </xf>
    <xf numFmtId="0" fontId="9" fillId="2" borderId="8" xfId="0" applyFont="1" applyFill="1" applyBorder="1" applyAlignment="1">
      <alignment horizontal="center"/>
    </xf>
    <xf numFmtId="0" fontId="9" fillId="2" borderId="21" xfId="0" applyFont="1" applyFill="1" applyBorder="1" applyAlignment="1">
      <alignment horizontal="center"/>
    </xf>
    <xf numFmtId="0" fontId="8" fillId="3" borderId="8" xfId="0" applyFont="1" applyFill="1" applyBorder="1" applyAlignment="1">
      <alignment horizontal="center"/>
    </xf>
    <xf numFmtId="0" fontId="3" fillId="0" borderId="11" xfId="0" applyFont="1" applyBorder="1" applyAlignment="1">
      <alignment horizontal="center"/>
    </xf>
    <xf numFmtId="0" fontId="3" fillId="0" borderId="21" xfId="0" applyFont="1" applyBorder="1" applyAlignment="1">
      <alignment horizontal="center"/>
    </xf>
    <xf numFmtId="0" fontId="3" fillId="2" borderId="5" xfId="0" applyFont="1" applyFill="1" applyBorder="1" applyAlignment="1">
      <alignment horizont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8" fillId="3" borderId="1" xfId="0" applyFont="1" applyFill="1" applyBorder="1" applyAlignment="1">
      <alignment horizontal="left"/>
    </xf>
    <xf numFmtId="0" fontId="8" fillId="3" borderId="2" xfId="0" applyFont="1" applyFill="1" applyBorder="1" applyAlignment="1">
      <alignment horizontal="left"/>
    </xf>
    <xf numFmtId="0" fontId="3" fillId="0" borderId="2" xfId="0" applyFont="1" applyBorder="1" applyAlignment="1"/>
    <xf numFmtId="0" fontId="3" fillId="0" borderId="18" xfId="0" applyFont="1" applyFill="1" applyBorder="1" applyAlignment="1">
      <alignment horizontal="center"/>
    </xf>
    <xf numFmtId="0" fontId="3" fillId="0" borderId="10" xfId="0" applyFont="1" applyFill="1" applyBorder="1" applyAlignment="1">
      <alignment horizontal="center"/>
    </xf>
    <xf numFmtId="44" fontId="3" fillId="2" borderId="10" xfId="1" applyFont="1" applyFill="1" applyBorder="1" applyAlignment="1">
      <alignment horizontal="center"/>
    </xf>
    <xf numFmtId="0" fontId="11" fillId="2" borderId="0" xfId="0" applyFont="1" applyFill="1" applyBorder="1" applyAlignment="1">
      <alignment horizontal="left"/>
    </xf>
    <xf numFmtId="0" fontId="11" fillId="2" borderId="0" xfId="0" applyFont="1" applyFill="1" applyAlignment="1">
      <alignment horizontal="left"/>
    </xf>
    <xf numFmtId="168" fontId="10" fillId="5" borderId="0" xfId="0" applyNumberFormat="1" applyFont="1" applyFill="1" applyBorder="1" applyAlignment="1">
      <alignment horizontal="center"/>
    </xf>
    <xf numFmtId="168" fontId="10" fillId="0" borderId="0" xfId="0" applyNumberFormat="1" applyFont="1" applyAlignment="1">
      <alignment horizontal="center"/>
    </xf>
    <xf numFmtId="0" fontId="3" fillId="2" borderId="0" xfId="0" applyFont="1" applyFill="1" applyAlignment="1">
      <alignment horizontal="left" wrapText="1"/>
    </xf>
    <xf numFmtId="0" fontId="12" fillId="2" borderId="2"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44" fontId="3" fillId="2" borderId="0" xfId="1" applyFont="1" applyFill="1" applyAlignment="1"/>
    <xf numFmtId="44" fontId="3" fillId="0" borderId="0" xfId="1" applyFont="1" applyAlignment="1"/>
    <xf numFmtId="44" fontId="3" fillId="0" borderId="0" xfId="1" applyFont="1" applyFill="1" applyBorder="1" applyAlignment="1"/>
    <xf numFmtId="0" fontId="8" fillId="2" borderId="23" xfId="0" applyFont="1" applyFill="1" applyBorder="1" applyAlignment="1">
      <alignment horizontal="center"/>
    </xf>
    <xf numFmtId="0" fontId="8" fillId="2" borderId="13" xfId="0" applyFont="1" applyFill="1" applyBorder="1" applyAlignment="1">
      <alignment horizontal="center"/>
    </xf>
    <xf numFmtId="0" fontId="8" fillId="2" borderId="22" xfId="0" applyFont="1" applyFill="1" applyBorder="1" applyAlignment="1">
      <alignment horizontal="center"/>
    </xf>
    <xf numFmtId="0" fontId="8" fillId="2" borderId="18" xfId="0" applyFont="1" applyFill="1" applyBorder="1" applyAlignment="1">
      <alignment horizontal="center"/>
    </xf>
    <xf numFmtId="0" fontId="8" fillId="2" borderId="10" xfId="0" applyFont="1" applyFill="1" applyBorder="1" applyAlignment="1">
      <alignment horizontal="center"/>
    </xf>
    <xf numFmtId="0" fontId="8" fillId="2" borderId="19" xfId="0" applyFont="1" applyFill="1" applyBorder="1" applyAlignment="1">
      <alignment horizontal="center"/>
    </xf>
    <xf numFmtId="44" fontId="8" fillId="2" borderId="23" xfId="1" applyFont="1" applyFill="1" applyBorder="1" applyAlignment="1">
      <alignment horizontal="center"/>
    </xf>
    <xf numFmtId="44" fontId="8" fillId="2" borderId="18" xfId="1" applyFont="1" applyFill="1" applyBorder="1" applyAlignment="1">
      <alignment horizontal="center"/>
    </xf>
    <xf numFmtId="0" fontId="3" fillId="0" borderId="1" xfId="0" applyFont="1" applyBorder="1" applyAlignment="1"/>
    <xf numFmtId="0" fontId="3" fillId="0" borderId="3" xfId="0" applyFont="1" applyBorder="1" applyAlignment="1"/>
    <xf numFmtId="44" fontId="3" fillId="0" borderId="1" xfId="1" applyFont="1" applyBorder="1" applyAlignment="1"/>
    <xf numFmtId="44" fontId="3" fillId="0" borderId="3" xfId="1" applyFont="1" applyBorder="1" applyAlignment="1"/>
    <xf numFmtId="0" fontId="3" fillId="0" borderId="8" xfId="0" applyFont="1" applyBorder="1" applyAlignment="1"/>
    <xf numFmtId="0" fontId="3" fillId="0" borderId="21" xfId="0" applyFont="1" applyBorder="1" applyAlignment="1"/>
    <xf numFmtId="44" fontId="3" fillId="0" borderId="8" xfId="1" applyFont="1" applyBorder="1" applyAlignment="1"/>
    <xf numFmtId="44" fontId="3" fillId="0" borderId="21" xfId="1" applyFont="1" applyBorder="1" applyAlignment="1"/>
    <xf numFmtId="44" fontId="8" fillId="0" borderId="0" xfId="1" applyFont="1" applyFill="1" applyBorder="1" applyAlignment="1">
      <alignment horizontal="center"/>
    </xf>
    <xf numFmtId="44" fontId="3" fillId="0" borderId="0" xfId="1" applyFont="1" applyFill="1" applyBorder="1" applyAlignment="1">
      <alignment horizontal="center"/>
    </xf>
    <xf numFmtId="44" fontId="3" fillId="0" borderId="8" xfId="1" applyFont="1" applyBorder="1" applyAlignment="1">
      <alignment horizontal="center"/>
    </xf>
    <xf numFmtId="44" fontId="3" fillId="0" borderId="21" xfId="1" applyFont="1" applyBorder="1" applyAlignment="1">
      <alignment horizontal="center"/>
    </xf>
    <xf numFmtId="44" fontId="3" fillId="0" borderId="10" xfId="1" applyFont="1" applyBorder="1" applyAlignment="1"/>
    <xf numFmtId="44" fontId="3" fillId="0" borderId="19" xfId="1" applyFont="1" applyBorder="1" applyAlignment="1"/>
    <xf numFmtId="0" fontId="3" fillId="0" borderId="18" xfId="0" applyFont="1" applyBorder="1" applyAlignment="1">
      <alignment horizontal="center"/>
    </xf>
    <xf numFmtId="0" fontId="3" fillId="0" borderId="19" xfId="0" applyFont="1" applyBorder="1" applyAlignment="1">
      <alignment horizontal="center"/>
    </xf>
    <xf numFmtId="0" fontId="3" fillId="0" borderId="8" xfId="0" applyFont="1" applyBorder="1" applyAlignment="1">
      <alignment horizontal="center"/>
    </xf>
    <xf numFmtId="0" fontId="8" fillId="2" borderId="20" xfId="0" applyFont="1" applyFill="1" applyBorder="1" applyAlignment="1">
      <alignment horizontal="center" wrapText="1"/>
    </xf>
    <xf numFmtId="0" fontId="8" fillId="2" borderId="9" xfId="0" applyFont="1" applyFill="1" applyBorder="1" applyAlignment="1">
      <alignment horizontal="center" wrapText="1"/>
    </xf>
    <xf numFmtId="44" fontId="8" fillId="2" borderId="17" xfId="1" applyFont="1" applyFill="1" applyBorder="1" applyAlignment="1">
      <alignment horizontal="center"/>
    </xf>
    <xf numFmtId="44" fontId="3" fillId="2" borderId="5" xfId="1" applyFont="1" applyFill="1" applyBorder="1" applyAlignment="1">
      <alignment horizontal="center"/>
    </xf>
    <xf numFmtId="44" fontId="3" fillId="0" borderId="8" xfId="1" applyFont="1" applyFill="1" applyBorder="1" applyAlignment="1">
      <alignment horizontal="center"/>
    </xf>
    <xf numFmtId="44" fontId="3" fillId="0" borderId="21" xfId="1" applyFont="1" applyFill="1" applyBorder="1" applyAlignment="1">
      <alignment horizontal="center"/>
    </xf>
    <xf numFmtId="44" fontId="8" fillId="2" borderId="22" xfId="1" applyFont="1" applyFill="1" applyBorder="1" applyAlignment="1">
      <alignment horizontal="center"/>
    </xf>
    <xf numFmtId="44" fontId="8" fillId="2" borderId="19" xfId="1" applyFont="1" applyFill="1" applyBorder="1" applyAlignment="1">
      <alignment horizontal="center"/>
    </xf>
    <xf numFmtId="44" fontId="3" fillId="0" borderId="11" xfId="1" applyFont="1" applyBorder="1" applyAlignment="1">
      <alignment horizontal="center"/>
    </xf>
    <xf numFmtId="44" fontId="3" fillId="0" borderId="5" xfId="1" applyFont="1" applyBorder="1" applyAlignment="1">
      <alignment horizontal="center"/>
    </xf>
    <xf numFmtId="0" fontId="8" fillId="2" borderId="20" xfId="0" applyFont="1" applyFill="1" applyBorder="1" applyAlignment="1">
      <alignment horizontal="center"/>
    </xf>
    <xf numFmtId="0" fontId="8" fillId="2" borderId="9" xfId="0" applyFont="1" applyFill="1" applyBorder="1" applyAlignment="1">
      <alignment horizontal="center"/>
    </xf>
    <xf numFmtId="44" fontId="8" fillId="2" borderId="13" xfId="1" applyFont="1" applyFill="1" applyBorder="1" applyAlignment="1">
      <alignment horizontal="center"/>
    </xf>
    <xf numFmtId="44" fontId="8" fillId="2" borderId="10" xfId="1" applyFont="1" applyFill="1" applyBorder="1" applyAlignment="1">
      <alignment horizontal="center"/>
    </xf>
    <xf numFmtId="0" fontId="3" fillId="0" borderId="8" xfId="0" applyFont="1" applyBorder="1" applyAlignment="1">
      <alignment horizontal="left"/>
    </xf>
    <xf numFmtId="0" fontId="3" fillId="0" borderId="11" xfId="0" applyFont="1" applyBorder="1" applyAlignment="1">
      <alignment horizontal="left"/>
    </xf>
    <xf numFmtId="0" fontId="3" fillId="0" borderId="2" xfId="0" applyFont="1" applyBorder="1" applyAlignment="1">
      <alignment horizontal="center"/>
    </xf>
    <xf numFmtId="0" fontId="8" fillId="2" borderId="23" xfId="0" applyFont="1" applyFill="1" applyBorder="1" applyAlignment="1">
      <alignment horizontal="center" wrapText="1"/>
    </xf>
    <xf numFmtId="0" fontId="8" fillId="2" borderId="13" xfId="0" applyFont="1" applyFill="1" applyBorder="1" applyAlignment="1">
      <alignment horizontal="center" wrapText="1"/>
    </xf>
    <xf numFmtId="0" fontId="8" fillId="2" borderId="22" xfId="0" applyFont="1" applyFill="1" applyBorder="1" applyAlignment="1">
      <alignment horizontal="center" wrapText="1"/>
    </xf>
    <xf numFmtId="0" fontId="8" fillId="2" borderId="18" xfId="0" applyFont="1" applyFill="1" applyBorder="1" applyAlignment="1">
      <alignment horizontal="center" wrapText="1"/>
    </xf>
    <xf numFmtId="0" fontId="8" fillId="2" borderId="10" xfId="0" applyFont="1" applyFill="1" applyBorder="1" applyAlignment="1">
      <alignment horizontal="center" wrapText="1"/>
    </xf>
    <xf numFmtId="0" fontId="8" fillId="2" borderId="19" xfId="0" applyFont="1" applyFill="1" applyBorder="1" applyAlignment="1">
      <alignment horizontal="center" wrapText="1"/>
    </xf>
    <xf numFmtId="44" fontId="3" fillId="0" borderId="2" xfId="1" applyFont="1" applyBorder="1" applyAlignment="1">
      <alignment horizontal="center"/>
    </xf>
    <xf numFmtId="44" fontId="3" fillId="0" borderId="3" xfId="1" applyFont="1" applyBorder="1" applyAlignment="1">
      <alignment horizontal="center"/>
    </xf>
    <xf numFmtId="44" fontId="3" fillId="0" borderId="10" xfId="1" applyFont="1" applyBorder="1" applyAlignment="1">
      <alignment horizontal="center"/>
    </xf>
    <xf numFmtId="44" fontId="3" fillId="0" borderId="19" xfId="1" applyFont="1" applyBorder="1" applyAlignment="1">
      <alignment horizontal="center"/>
    </xf>
    <xf numFmtId="44" fontId="3" fillId="0" borderId="0" xfId="1" applyFont="1" applyBorder="1" applyAlignment="1">
      <alignment horizontal="center"/>
    </xf>
    <xf numFmtId="0" fontId="8" fillId="2" borderId="17" xfId="0" applyFont="1" applyFill="1" applyBorder="1" applyAlignment="1">
      <alignment horizontal="center"/>
    </xf>
    <xf numFmtId="44" fontId="8" fillId="0" borderId="23" xfId="1" applyFont="1" applyBorder="1" applyAlignment="1">
      <alignment horizontal="center"/>
    </xf>
    <xf numFmtId="44" fontId="8" fillId="0" borderId="22" xfId="1" applyFont="1" applyBorder="1" applyAlignment="1">
      <alignment horizontal="center"/>
    </xf>
    <xf numFmtId="44" fontId="8" fillId="0" borderId="18" xfId="1" applyFont="1" applyBorder="1" applyAlignment="1">
      <alignment horizontal="center"/>
    </xf>
    <xf numFmtId="44" fontId="8" fillId="0" borderId="19" xfId="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30480</xdr:rowOff>
    </xdr:from>
    <xdr:to>
      <xdr:col>2</xdr:col>
      <xdr:colOff>129540</xdr:colOff>
      <xdr:row>1</xdr:row>
      <xdr:rowOff>327660</xdr:rowOff>
    </xdr:to>
    <xdr:pic>
      <xdr:nvPicPr>
        <xdr:cNvPr id="107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0480"/>
          <a:ext cx="238506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zoomScaleNormal="100" workbookViewId="0">
      <selection activeCell="A5" sqref="A5:C5"/>
    </sheetView>
  </sheetViews>
  <sheetFormatPr defaultColWidth="9.21875" defaultRowHeight="13.8" x14ac:dyDescent="0.3"/>
  <cols>
    <col min="1" max="1" width="8.77734375" style="13" customWidth="1"/>
    <col min="2" max="2" width="25.21875" style="13" customWidth="1"/>
    <col min="3" max="3" width="5.77734375" style="13" customWidth="1"/>
    <col min="4" max="4" width="14.77734375" style="32" customWidth="1"/>
    <col min="5" max="5" width="1.21875" style="13" customWidth="1"/>
    <col min="6" max="6" width="9.44140625" style="13" customWidth="1"/>
    <col min="7" max="7" width="10" style="13" customWidth="1"/>
    <col min="8" max="8" width="7" style="13" customWidth="1"/>
    <col min="9" max="9" width="13.44140625" style="13" customWidth="1"/>
    <col min="10" max="10" width="17.44140625" style="13" customWidth="1"/>
    <col min="11" max="11" width="1.77734375" style="4" customWidth="1"/>
    <col min="12" max="12" width="25.21875" style="13" customWidth="1"/>
    <col min="13" max="16384" width="9.21875" style="13"/>
  </cols>
  <sheetData>
    <row r="1" spans="1:12" s="1" customFormat="1" ht="25.2" x14ac:dyDescent="0.45">
      <c r="D1" s="2"/>
      <c r="J1" s="3" t="s">
        <v>12</v>
      </c>
      <c r="K1" s="4"/>
    </row>
    <row r="2" spans="1:12" s="1" customFormat="1" ht="28.5" customHeight="1" x14ac:dyDescent="0.35">
      <c r="A2" s="5"/>
      <c r="D2" s="2"/>
      <c r="J2" s="6"/>
      <c r="K2" s="4"/>
    </row>
    <row r="3" spans="1:12" s="146" customFormat="1" ht="6.75" customHeight="1" x14ac:dyDescent="0.3">
      <c r="D3" s="147"/>
      <c r="J3" s="148"/>
    </row>
    <row r="4" spans="1:12" x14ac:dyDescent="0.3">
      <c r="A4" s="7" t="s">
        <v>1</v>
      </c>
      <c r="B4" s="8"/>
      <c r="C4" s="9"/>
      <c r="D4" s="10" t="s">
        <v>2</v>
      </c>
      <c r="E4" s="11"/>
      <c r="F4" s="8"/>
      <c r="G4" s="8"/>
      <c r="H4" s="9"/>
      <c r="I4" s="12" t="s">
        <v>67</v>
      </c>
      <c r="J4" s="12" t="s">
        <v>160</v>
      </c>
    </row>
    <row r="5" spans="1:12" x14ac:dyDescent="0.3">
      <c r="A5" s="163" t="s">
        <v>69</v>
      </c>
      <c r="B5" s="164"/>
      <c r="C5" s="165"/>
      <c r="D5" s="170" t="s">
        <v>153</v>
      </c>
      <c r="E5" s="164"/>
      <c r="F5" s="164"/>
      <c r="G5" s="164"/>
      <c r="H5" s="165"/>
      <c r="I5" s="15" t="s">
        <v>70</v>
      </c>
      <c r="J5" s="16" t="s">
        <v>71</v>
      </c>
    </row>
    <row r="6" spans="1:12" x14ac:dyDescent="0.3">
      <c r="A6" s="163" t="s">
        <v>69</v>
      </c>
      <c r="B6" s="164"/>
      <c r="C6" s="165"/>
      <c r="D6" s="170" t="s">
        <v>153</v>
      </c>
      <c r="E6" s="164"/>
      <c r="F6" s="164"/>
      <c r="G6" s="164"/>
      <c r="H6" s="165"/>
      <c r="I6" s="15" t="s">
        <v>70</v>
      </c>
      <c r="J6" s="16" t="s">
        <v>71</v>
      </c>
    </row>
    <row r="7" spans="1:12" x14ac:dyDescent="0.3">
      <c r="A7" s="7" t="s">
        <v>0</v>
      </c>
      <c r="B7" s="8"/>
      <c r="C7" s="9"/>
      <c r="D7" s="179" t="s">
        <v>3</v>
      </c>
      <c r="E7" s="180"/>
      <c r="F7" s="181"/>
      <c r="G7" s="181"/>
      <c r="H7" s="173" t="s">
        <v>8</v>
      </c>
      <c r="I7" s="174"/>
      <c r="J7" s="175"/>
    </row>
    <row r="8" spans="1:12" x14ac:dyDescent="0.3">
      <c r="A8" s="163" t="s">
        <v>0</v>
      </c>
      <c r="B8" s="164"/>
      <c r="C8" s="165"/>
      <c r="D8" s="182" t="s">
        <v>144</v>
      </c>
      <c r="E8" s="183"/>
      <c r="F8" s="183"/>
      <c r="G8" s="183"/>
      <c r="H8" s="12" t="s">
        <v>9</v>
      </c>
      <c r="I8" s="156" t="s">
        <v>140</v>
      </c>
      <c r="J8" s="157"/>
    </row>
    <row r="9" spans="1:12" x14ac:dyDescent="0.3">
      <c r="A9" s="163" t="s">
        <v>139</v>
      </c>
      <c r="B9" s="163"/>
      <c r="C9" s="176"/>
      <c r="D9" s="17" t="s">
        <v>4</v>
      </c>
      <c r="E9" s="18"/>
      <c r="F9" s="18" t="s">
        <v>5</v>
      </c>
      <c r="G9" s="18" t="s">
        <v>6</v>
      </c>
      <c r="H9" s="19" t="s">
        <v>10</v>
      </c>
      <c r="I9" s="170" t="s">
        <v>140</v>
      </c>
      <c r="J9" s="176"/>
    </row>
    <row r="10" spans="1:12" x14ac:dyDescent="0.3">
      <c r="A10" s="177"/>
      <c r="B10" s="162"/>
      <c r="C10" s="178"/>
      <c r="D10" s="20" t="s">
        <v>7</v>
      </c>
      <c r="E10" s="171" t="s">
        <v>7</v>
      </c>
      <c r="F10" s="172"/>
      <c r="G10" s="21" t="s">
        <v>7</v>
      </c>
      <c r="H10" s="22" t="s">
        <v>11</v>
      </c>
      <c r="I10" s="177" t="s">
        <v>140</v>
      </c>
      <c r="J10" s="178"/>
    </row>
    <row r="11" spans="1:12" s="28" customFormat="1" x14ac:dyDescent="0.3">
      <c r="A11" s="23" t="s">
        <v>151</v>
      </c>
      <c r="B11" s="24"/>
      <c r="C11" s="24"/>
      <c r="D11" s="25"/>
      <c r="E11" s="26"/>
      <c r="F11" s="26"/>
      <c r="G11" s="26"/>
      <c r="H11" s="27"/>
      <c r="I11" s="24"/>
      <c r="J11" s="24"/>
      <c r="K11" s="4"/>
    </row>
    <row r="12" spans="1:12" s="28" customFormat="1" ht="18" customHeight="1" x14ac:dyDescent="0.35">
      <c r="A12" s="23" t="s">
        <v>152</v>
      </c>
      <c r="B12" s="23"/>
      <c r="C12" s="23"/>
      <c r="D12" s="187">
        <f ca="1">TODAY()</f>
        <v>43068</v>
      </c>
      <c r="E12" s="188"/>
      <c r="F12" s="188"/>
      <c r="G12" s="188"/>
      <c r="H12" s="23"/>
      <c r="I12" s="23"/>
      <c r="J12" s="23"/>
      <c r="K12" s="4"/>
    </row>
    <row r="13" spans="1:12" ht="15.6" x14ac:dyDescent="0.3">
      <c r="A13" s="29" t="s">
        <v>154</v>
      </c>
      <c r="B13" s="30"/>
      <c r="C13" s="30"/>
      <c r="D13" s="31"/>
      <c r="E13" s="30"/>
      <c r="F13" s="29" t="s">
        <v>155</v>
      </c>
      <c r="G13" s="30"/>
      <c r="H13" s="30"/>
      <c r="I13" s="30"/>
      <c r="J13" s="30"/>
    </row>
    <row r="14" spans="1:12" x14ac:dyDescent="0.3">
      <c r="A14" s="158" t="s">
        <v>83</v>
      </c>
      <c r="B14" s="158"/>
      <c r="C14" s="158"/>
      <c r="D14" s="32">
        <f>'Schedules 1-5'!E11</f>
        <v>0</v>
      </c>
      <c r="E14" s="30"/>
      <c r="F14" s="158" t="s">
        <v>128</v>
      </c>
      <c r="G14" s="158"/>
      <c r="H14" s="158"/>
      <c r="I14" s="158"/>
      <c r="J14" s="32">
        <f>'Schedule 6 &amp; 8'!H35*(12/60)+'Schedule 6 &amp; 8'!H14*(12/360)</f>
        <v>0</v>
      </c>
      <c r="L14" s="33" t="s">
        <v>145</v>
      </c>
    </row>
    <row r="15" spans="1:12" x14ac:dyDescent="0.3">
      <c r="A15" s="158"/>
      <c r="B15" s="158"/>
      <c r="C15" s="158"/>
      <c r="E15" s="30"/>
      <c r="F15" s="158"/>
      <c r="G15" s="158"/>
      <c r="H15" s="158"/>
      <c r="I15" s="158"/>
      <c r="J15" s="32"/>
      <c r="L15" s="33" t="s">
        <v>161</v>
      </c>
    </row>
    <row r="16" spans="1:12" x14ac:dyDescent="0.3">
      <c r="A16" s="158" t="s">
        <v>162</v>
      </c>
      <c r="B16" s="158"/>
      <c r="C16" s="158"/>
      <c r="D16" s="32">
        <f>'Schedules 1-5'!G24</f>
        <v>0</v>
      </c>
      <c r="E16" s="30"/>
      <c r="F16" s="158" t="s">
        <v>14</v>
      </c>
      <c r="G16" s="158"/>
      <c r="H16" s="158"/>
      <c r="I16" s="158"/>
      <c r="J16" s="32">
        <v>0</v>
      </c>
      <c r="L16" s="33" t="s">
        <v>146</v>
      </c>
    </row>
    <row r="17" spans="1:12" x14ac:dyDescent="0.3">
      <c r="A17" s="158"/>
      <c r="B17" s="158"/>
      <c r="C17" s="158"/>
      <c r="E17" s="30"/>
      <c r="F17" s="158"/>
      <c r="G17" s="158"/>
      <c r="H17" s="158"/>
      <c r="I17" s="158"/>
      <c r="J17" s="32"/>
      <c r="L17" s="33" t="s">
        <v>147</v>
      </c>
    </row>
    <row r="18" spans="1:12" x14ac:dyDescent="0.3">
      <c r="A18" s="161" t="s">
        <v>163</v>
      </c>
      <c r="B18" s="161"/>
      <c r="C18" s="161"/>
      <c r="D18" s="32">
        <f>'Schedules 1-5'!H37</f>
        <v>0</v>
      </c>
      <c r="E18" s="30"/>
      <c r="F18" s="167" t="s">
        <v>15</v>
      </c>
      <c r="G18" s="167"/>
      <c r="H18" s="167"/>
      <c r="I18" s="167"/>
      <c r="J18" s="32">
        <f>SUM(J14:J17)</f>
        <v>0</v>
      </c>
      <c r="L18" s="33" t="s">
        <v>148</v>
      </c>
    </row>
    <row r="19" spans="1:12" x14ac:dyDescent="0.3">
      <c r="A19" s="158"/>
      <c r="B19" s="158"/>
      <c r="C19" s="158"/>
      <c r="E19" s="30"/>
      <c r="F19" s="158"/>
      <c r="G19" s="158"/>
      <c r="H19" s="158"/>
      <c r="I19" s="158"/>
      <c r="J19" s="32"/>
      <c r="L19" s="33"/>
    </row>
    <row r="20" spans="1:12" x14ac:dyDescent="0.3">
      <c r="A20" s="161" t="s">
        <v>96</v>
      </c>
      <c r="B20" s="161"/>
      <c r="C20" s="161"/>
      <c r="D20" s="32">
        <f>'Schedules 1-5'!G50</f>
        <v>0</v>
      </c>
      <c r="E20" s="30"/>
      <c r="F20" s="158" t="s">
        <v>13</v>
      </c>
      <c r="G20" s="158"/>
      <c r="H20" s="158"/>
      <c r="I20" s="158"/>
      <c r="J20" s="32">
        <f>'Schedules 1-5'!I50</f>
        <v>0</v>
      </c>
      <c r="L20" s="33" t="s">
        <v>149</v>
      </c>
    </row>
    <row r="21" spans="1:12" x14ac:dyDescent="0.3">
      <c r="A21" s="158"/>
      <c r="B21" s="158"/>
      <c r="C21" s="158"/>
      <c r="E21" s="30"/>
      <c r="F21" s="158"/>
      <c r="G21" s="158"/>
      <c r="H21" s="158"/>
      <c r="I21" s="158"/>
      <c r="J21" s="32"/>
      <c r="L21" s="33" t="s">
        <v>150</v>
      </c>
    </row>
    <row r="22" spans="1:12" x14ac:dyDescent="0.3">
      <c r="A22" s="166" t="s">
        <v>16</v>
      </c>
      <c r="B22" s="166"/>
      <c r="C22" s="166"/>
      <c r="D22" s="32">
        <f>SUM(D14:D21)</f>
        <v>0</v>
      </c>
      <c r="E22" s="30"/>
      <c r="F22" s="158" t="s">
        <v>130</v>
      </c>
      <c r="G22" s="158"/>
      <c r="H22" s="158"/>
      <c r="I22" s="158"/>
      <c r="J22" s="32">
        <f>'Schedule 6 &amp; 8'!H35*(48/60)</f>
        <v>0</v>
      </c>
    </row>
    <row r="23" spans="1:12" x14ac:dyDescent="0.3">
      <c r="A23" s="158"/>
      <c r="B23" s="158"/>
      <c r="C23" s="158"/>
      <c r="E23" s="30"/>
      <c r="F23" s="161"/>
      <c r="G23" s="161"/>
      <c r="H23" s="161"/>
      <c r="I23" s="161"/>
      <c r="J23" s="32"/>
    </row>
    <row r="24" spans="1:12" x14ac:dyDescent="0.3">
      <c r="A24" s="161" t="s">
        <v>117</v>
      </c>
      <c r="B24" s="161"/>
      <c r="C24" s="161"/>
      <c r="D24" s="32">
        <f>'Schedules 1-5'!I63</f>
        <v>0</v>
      </c>
      <c r="E24" s="30"/>
      <c r="F24" s="158" t="s">
        <v>131</v>
      </c>
      <c r="G24" s="158"/>
      <c r="H24" s="158"/>
      <c r="I24" s="158"/>
      <c r="J24" s="32">
        <f>'Schedule 6 &amp; 8'!H14*(348/360)</f>
        <v>0</v>
      </c>
      <c r="L24" s="35"/>
    </row>
    <row r="25" spans="1:12" x14ac:dyDescent="0.3">
      <c r="A25" s="158"/>
      <c r="B25" s="158"/>
      <c r="C25" s="158"/>
      <c r="E25" s="30"/>
      <c r="F25" s="158"/>
      <c r="G25" s="158"/>
      <c r="H25" s="158"/>
      <c r="I25" s="158"/>
      <c r="J25" s="32"/>
    </row>
    <row r="26" spans="1:12" x14ac:dyDescent="0.3">
      <c r="A26" s="161" t="s">
        <v>116</v>
      </c>
      <c r="B26" s="161"/>
      <c r="C26" s="161"/>
      <c r="D26" s="32">
        <f>'Schedule 6 &amp; 8'!F14</f>
        <v>0</v>
      </c>
      <c r="E26" s="30"/>
      <c r="F26" s="158" t="s">
        <v>68</v>
      </c>
      <c r="G26" s="158"/>
      <c r="H26" s="158"/>
      <c r="I26" s="158"/>
      <c r="J26" s="32">
        <v>0</v>
      </c>
      <c r="L26" s="35"/>
    </row>
    <row r="27" spans="1:12" x14ac:dyDescent="0.3">
      <c r="A27" s="161"/>
      <c r="B27" s="161"/>
      <c r="C27" s="161"/>
      <c r="E27" s="30"/>
      <c r="F27" s="158"/>
      <c r="G27" s="158"/>
      <c r="H27" s="158"/>
      <c r="I27" s="158"/>
      <c r="J27" s="32"/>
    </row>
    <row r="28" spans="1:12" x14ac:dyDescent="0.3">
      <c r="A28" s="161" t="s">
        <v>164</v>
      </c>
      <c r="B28" s="161"/>
      <c r="C28" s="161"/>
      <c r="D28" s="32">
        <f>'Schedule 7'!I12+'Schedule 7'!I25+'Schedule 7'!E38</f>
        <v>0</v>
      </c>
      <c r="E28" s="30"/>
      <c r="F28" s="158" t="s">
        <v>18</v>
      </c>
      <c r="G28" s="158"/>
      <c r="H28" s="158"/>
      <c r="I28" s="158"/>
      <c r="J28" s="32">
        <f>SUM(J18:J27)</f>
        <v>0</v>
      </c>
    </row>
    <row r="29" spans="1:12" x14ac:dyDescent="0.3">
      <c r="A29" s="161"/>
      <c r="B29" s="161"/>
      <c r="C29" s="161"/>
      <c r="E29" s="30"/>
      <c r="F29" s="158"/>
      <c r="G29" s="158"/>
      <c r="H29" s="158"/>
      <c r="I29" s="158"/>
      <c r="J29" s="32"/>
    </row>
    <row r="30" spans="1:12" x14ac:dyDescent="0.3">
      <c r="A30" s="161"/>
      <c r="B30" s="161"/>
      <c r="C30" s="161"/>
      <c r="E30" s="30"/>
      <c r="F30" s="158" t="s">
        <v>19</v>
      </c>
      <c r="G30" s="158"/>
      <c r="H30" s="158"/>
      <c r="I30" s="158"/>
      <c r="J30" s="32">
        <f>D31-J28</f>
        <v>0</v>
      </c>
    </row>
    <row r="31" spans="1:12" s="39" customFormat="1" x14ac:dyDescent="0.3">
      <c r="A31" s="168" t="s">
        <v>17</v>
      </c>
      <c r="B31" s="168"/>
      <c r="C31" s="168"/>
      <c r="D31" s="36">
        <f>SUM(D22:D30)</f>
        <v>0</v>
      </c>
      <c r="E31" s="37"/>
      <c r="F31" s="168" t="s">
        <v>20</v>
      </c>
      <c r="G31" s="168"/>
      <c r="H31" s="168"/>
      <c r="I31" s="168"/>
      <c r="J31" s="36">
        <f>J28+J30</f>
        <v>0</v>
      </c>
      <c r="K31" s="38"/>
    </row>
    <row r="32" spans="1:12" x14ac:dyDescent="0.3">
      <c r="A32" s="159"/>
      <c r="B32" s="159"/>
      <c r="C32" s="159"/>
      <c r="D32" s="160"/>
      <c r="E32" s="159"/>
      <c r="F32" s="159"/>
      <c r="G32" s="159"/>
      <c r="H32" s="159"/>
      <c r="I32" s="159"/>
      <c r="J32" s="159"/>
    </row>
    <row r="33" spans="1:14" s="41" customFormat="1" ht="16.2" thickBot="1" x14ac:dyDescent="0.35">
      <c r="A33" s="41" t="s">
        <v>45</v>
      </c>
      <c r="H33" s="42"/>
      <c r="I33" s="42"/>
      <c r="K33" s="43"/>
      <c r="M33" s="44"/>
    </row>
    <row r="34" spans="1:14" s="1" customFormat="1" x14ac:dyDescent="0.3">
      <c r="A34" s="45" t="s">
        <v>165</v>
      </c>
      <c r="D34" s="46"/>
      <c r="E34" s="2"/>
      <c r="G34" s="46"/>
      <c r="H34" s="2"/>
      <c r="I34" s="47"/>
      <c r="J34" s="48"/>
      <c r="K34" s="49"/>
      <c r="L34" s="48"/>
      <c r="M34" s="48"/>
    </row>
    <row r="35" spans="1:14" s="1" customFormat="1" x14ac:dyDescent="0.3">
      <c r="C35" s="46" t="s">
        <v>46</v>
      </c>
      <c r="D35" s="50">
        <v>0</v>
      </c>
      <c r="H35" s="46" t="s">
        <v>47</v>
      </c>
      <c r="I35" s="50">
        <v>0</v>
      </c>
      <c r="J35" s="28"/>
      <c r="K35" s="51"/>
      <c r="L35" s="28"/>
      <c r="M35" s="28"/>
      <c r="N35" s="28"/>
    </row>
    <row r="36" spans="1:14" s="1" customFormat="1" x14ac:dyDescent="0.3">
      <c r="C36" s="46" t="s">
        <v>48</v>
      </c>
      <c r="D36" s="50">
        <v>0</v>
      </c>
      <c r="E36" s="28"/>
      <c r="F36" s="28"/>
      <c r="G36" s="28"/>
      <c r="H36" s="2"/>
      <c r="I36" s="47"/>
      <c r="J36" s="28"/>
      <c r="K36" s="51"/>
      <c r="L36" s="28"/>
      <c r="M36" s="28"/>
      <c r="N36" s="28"/>
    </row>
    <row r="37" spans="1:14" s="1" customFormat="1" x14ac:dyDescent="0.3">
      <c r="C37" s="46"/>
      <c r="D37" s="2"/>
      <c r="E37" s="28"/>
      <c r="F37" s="28"/>
      <c r="G37" s="28"/>
      <c r="H37" s="2"/>
      <c r="I37" s="47"/>
      <c r="J37" s="28"/>
      <c r="K37" s="51"/>
      <c r="L37" s="28"/>
      <c r="M37" s="28"/>
      <c r="N37" s="28"/>
    </row>
    <row r="38" spans="1:14" s="1" customFormat="1" x14ac:dyDescent="0.3">
      <c r="A38" s="1" t="s">
        <v>119</v>
      </c>
      <c r="B38" s="162"/>
      <c r="C38" s="162"/>
      <c r="D38" s="50">
        <v>0</v>
      </c>
      <c r="E38" s="28"/>
      <c r="F38" s="28" t="s">
        <v>166</v>
      </c>
      <c r="G38" s="169"/>
      <c r="H38" s="169"/>
      <c r="I38" s="169"/>
      <c r="J38" s="169"/>
      <c r="K38" s="51"/>
      <c r="L38" s="28"/>
      <c r="M38" s="28"/>
      <c r="N38" s="28"/>
    </row>
    <row r="39" spans="1:14" s="1" customFormat="1" x14ac:dyDescent="0.3">
      <c r="A39" s="1" t="s">
        <v>119</v>
      </c>
      <c r="B39" s="155"/>
      <c r="C39" s="155"/>
      <c r="D39" s="50">
        <v>0</v>
      </c>
      <c r="E39" s="28"/>
      <c r="F39" s="28" t="s">
        <v>166</v>
      </c>
      <c r="G39" s="155"/>
      <c r="H39" s="155"/>
      <c r="I39" s="155"/>
      <c r="J39" s="155"/>
      <c r="K39" s="51"/>
      <c r="L39" s="28"/>
      <c r="M39" s="28"/>
      <c r="N39" s="28"/>
    </row>
    <row r="40" spans="1:14" s="1" customFormat="1" x14ac:dyDescent="0.3">
      <c r="H40" s="2"/>
      <c r="I40" s="2"/>
      <c r="K40" s="4"/>
    </row>
    <row r="41" spans="1:14" s="1" customFormat="1" x14ac:dyDescent="0.3">
      <c r="A41" s="1" t="s">
        <v>52</v>
      </c>
      <c r="E41" s="46" t="s">
        <v>50</v>
      </c>
      <c r="F41" s="52"/>
      <c r="G41" s="46" t="s">
        <v>51</v>
      </c>
      <c r="H41" s="20"/>
      <c r="I41" s="2"/>
      <c r="K41" s="4"/>
    </row>
    <row r="42" spans="1:14" s="1" customFormat="1" x14ac:dyDescent="0.3">
      <c r="A42" s="1" t="s">
        <v>49</v>
      </c>
      <c r="E42" s="46" t="s">
        <v>50</v>
      </c>
      <c r="F42" s="52"/>
      <c r="G42" s="46" t="s">
        <v>51</v>
      </c>
      <c r="H42" s="20"/>
      <c r="I42" s="2"/>
      <c r="K42" s="4"/>
    </row>
    <row r="43" spans="1:14" s="1" customFormat="1" x14ac:dyDescent="0.3">
      <c r="A43" s="1" t="s">
        <v>53</v>
      </c>
      <c r="H43" s="2"/>
      <c r="I43" s="2"/>
      <c r="K43" s="4"/>
    </row>
    <row r="44" spans="1:14" s="1" customFormat="1" x14ac:dyDescent="0.3">
      <c r="A44" s="46" t="s">
        <v>54</v>
      </c>
      <c r="B44" s="193">
        <v>0</v>
      </c>
      <c r="C44" s="194"/>
      <c r="D44" s="53" t="s">
        <v>55</v>
      </c>
      <c r="G44" s="184">
        <v>0</v>
      </c>
      <c r="H44" s="184"/>
      <c r="I44" s="46" t="s">
        <v>56</v>
      </c>
      <c r="J44" s="54">
        <v>0</v>
      </c>
      <c r="K44" s="55"/>
    </row>
    <row r="45" spans="1:14" s="56" customFormat="1" ht="15.6" x14ac:dyDescent="0.3">
      <c r="A45" s="56" t="s">
        <v>57</v>
      </c>
      <c r="F45" s="56" t="s">
        <v>61</v>
      </c>
      <c r="H45" s="57"/>
      <c r="I45" s="57"/>
      <c r="K45" s="58"/>
      <c r="M45" s="59"/>
    </row>
    <row r="46" spans="1:14" s="28" customFormat="1" x14ac:dyDescent="0.3">
      <c r="A46" s="184">
        <v>0</v>
      </c>
      <c r="B46" s="184"/>
      <c r="C46" s="185" t="s">
        <v>58</v>
      </c>
      <c r="D46" s="185"/>
      <c r="F46" s="60"/>
      <c r="G46" s="60"/>
      <c r="H46" s="61"/>
      <c r="I46" s="61"/>
      <c r="J46" s="60"/>
      <c r="K46" s="51"/>
    </row>
    <row r="47" spans="1:14" s="1" customFormat="1" x14ac:dyDescent="0.3">
      <c r="A47" s="184">
        <v>0</v>
      </c>
      <c r="B47" s="184"/>
      <c r="C47" s="186" t="s">
        <v>59</v>
      </c>
      <c r="D47" s="186"/>
      <c r="E47" s="28"/>
      <c r="F47" s="60"/>
      <c r="G47" s="60"/>
      <c r="H47" s="61"/>
      <c r="I47" s="61"/>
      <c r="J47" s="60"/>
      <c r="K47" s="51"/>
      <c r="L47" s="28"/>
      <c r="M47" s="28"/>
    </row>
    <row r="48" spans="1:14" s="1" customFormat="1" x14ac:dyDescent="0.3">
      <c r="A48" s="184">
        <v>0</v>
      </c>
      <c r="B48" s="184"/>
      <c r="C48" s="186" t="s">
        <v>118</v>
      </c>
      <c r="D48" s="186"/>
      <c r="E48" s="28"/>
      <c r="F48" s="60"/>
      <c r="G48" s="60"/>
      <c r="H48" s="61"/>
      <c r="I48" s="61"/>
      <c r="J48" s="60"/>
      <c r="K48" s="51"/>
      <c r="L48" s="28"/>
      <c r="M48" s="28"/>
    </row>
    <row r="49" spans="1:13" s="1" customFormat="1" x14ac:dyDescent="0.3">
      <c r="A49" s="184">
        <v>0</v>
      </c>
      <c r="B49" s="184"/>
      <c r="C49" s="186" t="s">
        <v>60</v>
      </c>
      <c r="D49" s="186"/>
      <c r="E49" s="28"/>
      <c r="F49" s="60"/>
      <c r="G49" s="60"/>
      <c r="H49" s="61"/>
      <c r="I49" s="61"/>
      <c r="J49" s="60"/>
      <c r="K49" s="51"/>
      <c r="L49" s="28"/>
      <c r="M49" s="28"/>
    </row>
    <row r="50" spans="1:13" s="1" customFormat="1" ht="13.5" customHeight="1" x14ac:dyDescent="0.3">
      <c r="A50" s="184">
        <v>0</v>
      </c>
      <c r="B50" s="184"/>
      <c r="C50" s="186" t="s">
        <v>62</v>
      </c>
      <c r="D50" s="186"/>
      <c r="E50" s="28"/>
      <c r="F50" s="190" t="s">
        <v>167</v>
      </c>
      <c r="G50" s="190"/>
      <c r="H50" s="190"/>
      <c r="I50" s="190"/>
      <c r="J50" s="190"/>
      <c r="K50" s="62"/>
      <c r="L50" s="63"/>
      <c r="M50" s="63"/>
    </row>
    <row r="51" spans="1:13" s="1" customFormat="1" ht="13.5" customHeight="1" x14ac:dyDescent="0.3">
      <c r="A51" s="184">
        <f>SUM(A46:B50)</f>
        <v>0</v>
      </c>
      <c r="B51" s="184"/>
      <c r="C51" s="185" t="s">
        <v>63</v>
      </c>
      <c r="D51" s="185"/>
      <c r="E51" s="28"/>
      <c r="F51" s="191"/>
      <c r="G51" s="191"/>
      <c r="H51" s="191"/>
      <c r="I51" s="191"/>
      <c r="J51" s="191"/>
      <c r="K51" s="62"/>
      <c r="L51" s="63"/>
      <c r="M51" s="63"/>
    </row>
    <row r="52" spans="1:13" s="1" customFormat="1" ht="13.5" customHeight="1" x14ac:dyDescent="0.3">
      <c r="B52" s="64"/>
      <c r="C52" s="65"/>
      <c r="D52" s="66"/>
      <c r="E52" s="28"/>
      <c r="F52" s="191"/>
      <c r="G52" s="191"/>
      <c r="H52" s="191"/>
      <c r="I52" s="191"/>
      <c r="J52" s="191"/>
      <c r="K52" s="62"/>
      <c r="L52" s="63"/>
      <c r="M52" s="63"/>
    </row>
    <row r="53" spans="1:13" s="67" customFormat="1" ht="8.25" customHeight="1" thickBot="1" x14ac:dyDescent="0.35">
      <c r="F53" s="192"/>
      <c r="G53" s="192"/>
      <c r="H53" s="192"/>
      <c r="I53" s="192"/>
      <c r="J53" s="192"/>
      <c r="K53" s="68"/>
      <c r="L53" s="69"/>
      <c r="M53" s="69"/>
    </row>
    <row r="54" spans="1:13" s="56" customFormat="1" ht="15.6" x14ac:dyDescent="0.3">
      <c r="A54" s="56" t="s">
        <v>64</v>
      </c>
      <c r="H54" s="57"/>
      <c r="I54" s="57"/>
      <c r="K54" s="70"/>
      <c r="M54" s="59"/>
    </row>
    <row r="55" spans="1:13" s="149" customFormat="1" ht="15.6" x14ac:dyDescent="0.3">
      <c r="A55" s="149" t="s">
        <v>157</v>
      </c>
      <c r="F55" s="150"/>
      <c r="H55" s="151"/>
      <c r="I55" s="152"/>
      <c r="K55" s="70"/>
      <c r="M55" s="153"/>
    </row>
    <row r="56" spans="1:13" s="149" customFormat="1" ht="15.6" x14ac:dyDescent="0.3">
      <c r="F56" s="149" t="s">
        <v>158</v>
      </c>
      <c r="H56" s="151"/>
      <c r="I56" s="151" t="s">
        <v>159</v>
      </c>
      <c r="K56" s="70"/>
      <c r="M56" s="153"/>
    </row>
    <row r="57" spans="1:13" s="1" customFormat="1" ht="33" customHeight="1" x14ac:dyDescent="0.3">
      <c r="A57" s="189" t="s">
        <v>168</v>
      </c>
      <c r="B57" s="189"/>
      <c r="C57" s="189"/>
      <c r="D57" s="189"/>
      <c r="E57" s="189"/>
      <c r="F57" s="189"/>
      <c r="G57" s="189"/>
      <c r="H57" s="189"/>
      <c r="I57" s="189"/>
      <c r="J57" s="189"/>
      <c r="K57" s="70"/>
    </row>
    <row r="58" spans="1:13" s="1" customFormat="1" ht="24" customHeight="1" x14ac:dyDescent="0.3">
      <c r="A58" s="189"/>
      <c r="B58" s="189"/>
      <c r="C58" s="189"/>
      <c r="D58" s="189"/>
      <c r="E58" s="189"/>
      <c r="F58" s="189"/>
      <c r="G58" s="189"/>
      <c r="H58" s="189"/>
      <c r="I58" s="189"/>
      <c r="J58" s="189"/>
      <c r="K58" s="71"/>
    </row>
    <row r="59" spans="1:13" s="1" customFormat="1" ht="20.25" customHeight="1" x14ac:dyDescent="0.3">
      <c r="A59" s="72"/>
      <c r="B59" s="72"/>
      <c r="C59" s="72"/>
      <c r="D59" s="72"/>
      <c r="E59" s="72"/>
      <c r="F59" s="72"/>
      <c r="G59" s="72"/>
      <c r="H59" s="72"/>
      <c r="I59" s="72"/>
      <c r="J59" s="72"/>
      <c r="K59" s="71"/>
    </row>
    <row r="60" spans="1:13" s="1" customFormat="1" ht="31.5" customHeight="1" x14ac:dyDescent="0.3">
      <c r="A60" s="60"/>
      <c r="B60" s="60"/>
      <c r="C60" s="154">
        <f ca="1">D12</f>
        <v>43068</v>
      </c>
      <c r="D60" s="154"/>
      <c r="E60" s="74"/>
      <c r="F60" s="61"/>
      <c r="G60" s="60"/>
      <c r="H60" s="60"/>
      <c r="I60" s="60"/>
      <c r="J60" s="73">
        <f ca="1">C60</f>
        <v>43068</v>
      </c>
      <c r="K60" s="4"/>
    </row>
    <row r="61" spans="1:13" s="45" customFormat="1" x14ac:dyDescent="0.3">
      <c r="A61" s="45" t="s">
        <v>65</v>
      </c>
      <c r="C61" s="45" t="s">
        <v>21</v>
      </c>
      <c r="F61" s="75" t="s">
        <v>66</v>
      </c>
      <c r="J61" s="45" t="s">
        <v>21</v>
      </c>
      <c r="K61" s="76"/>
    </row>
    <row r="62" spans="1:13" s="1" customFormat="1" x14ac:dyDescent="0.3">
      <c r="H62" s="2"/>
      <c r="I62" s="2"/>
      <c r="K62" s="4"/>
    </row>
  </sheetData>
  <mergeCells count="73">
    <mergeCell ref="A57:J58"/>
    <mergeCell ref="G44:H44"/>
    <mergeCell ref="A46:B46"/>
    <mergeCell ref="A47:B47"/>
    <mergeCell ref="A48:B48"/>
    <mergeCell ref="A49:B49"/>
    <mergeCell ref="A50:B50"/>
    <mergeCell ref="F50:J53"/>
    <mergeCell ref="B44:C44"/>
    <mergeCell ref="A14:C14"/>
    <mergeCell ref="A18:C18"/>
    <mergeCell ref="A16:C16"/>
    <mergeCell ref="F15:I15"/>
    <mergeCell ref="D12:G12"/>
    <mergeCell ref="A9:C9"/>
    <mergeCell ref="A10:C10"/>
    <mergeCell ref="F19:I19"/>
    <mergeCell ref="D8:G8"/>
    <mergeCell ref="A51:B51"/>
    <mergeCell ref="C46:D46"/>
    <mergeCell ref="C47:D47"/>
    <mergeCell ref="C48:D48"/>
    <mergeCell ref="C49:D49"/>
    <mergeCell ref="C50:D50"/>
    <mergeCell ref="C51:D51"/>
    <mergeCell ref="F14:I14"/>
    <mergeCell ref="A20:C20"/>
    <mergeCell ref="F25:I25"/>
    <mergeCell ref="F23:I23"/>
    <mergeCell ref="A24:C24"/>
    <mergeCell ref="F24:I24"/>
    <mergeCell ref="F21:I21"/>
    <mergeCell ref="A25:C25"/>
    <mergeCell ref="G38:J38"/>
    <mergeCell ref="A27:C27"/>
    <mergeCell ref="F20:I20"/>
    <mergeCell ref="D5:H5"/>
    <mergeCell ref="D6:H6"/>
    <mergeCell ref="E10:F10"/>
    <mergeCell ref="H7:J7"/>
    <mergeCell ref="I9:J9"/>
    <mergeCell ref="I10:J10"/>
    <mergeCell ref="D7:G7"/>
    <mergeCell ref="A26:C26"/>
    <mergeCell ref="F18:I18"/>
    <mergeCell ref="F26:I26"/>
    <mergeCell ref="F30:I30"/>
    <mergeCell ref="A31:C31"/>
    <mergeCell ref="F31:I31"/>
    <mergeCell ref="A21:C21"/>
    <mergeCell ref="A23:C23"/>
    <mergeCell ref="A19:C19"/>
    <mergeCell ref="F22:I22"/>
    <mergeCell ref="B38:C38"/>
    <mergeCell ref="B39:C39"/>
    <mergeCell ref="F29:I29"/>
    <mergeCell ref="A5:C5"/>
    <mergeCell ref="A6:C6"/>
    <mergeCell ref="A8:C8"/>
    <mergeCell ref="A30:C30"/>
    <mergeCell ref="A22:C22"/>
    <mergeCell ref="A15:C15"/>
    <mergeCell ref="A17:C17"/>
    <mergeCell ref="C60:D60"/>
    <mergeCell ref="G39:J39"/>
    <mergeCell ref="I8:J8"/>
    <mergeCell ref="F17:I17"/>
    <mergeCell ref="F27:I27"/>
    <mergeCell ref="F28:I28"/>
    <mergeCell ref="A32:J32"/>
    <mergeCell ref="A28:C28"/>
    <mergeCell ref="F16:I16"/>
    <mergeCell ref="A29:C29"/>
  </mergeCells>
  <phoneticPr fontId="2" type="noConversion"/>
  <printOptions gridLines="1"/>
  <pageMargins left="0.5" right="0.5" top="0.5" bottom="0.5" header="0.25" footer="0.25"/>
  <pageSetup scale="82"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Normal="100" workbookViewId="0">
      <selection activeCell="E4" sqref="E4"/>
    </sheetView>
  </sheetViews>
  <sheetFormatPr defaultColWidth="9.21875" defaultRowHeight="13.8" x14ac:dyDescent="0.3"/>
  <cols>
    <col min="1" max="1" width="10.77734375" style="13" customWidth="1"/>
    <col min="2" max="2" width="10.5546875" style="13" customWidth="1"/>
    <col min="3" max="3" width="13.77734375" style="13" customWidth="1"/>
    <col min="4" max="4" width="14.21875" style="13" customWidth="1"/>
    <col min="5" max="5" width="20" style="13" customWidth="1"/>
    <col min="6" max="6" width="16.77734375" style="13" customWidth="1"/>
    <col min="7" max="7" width="10.21875" style="13" customWidth="1"/>
    <col min="8" max="8" width="16.5546875" style="13" customWidth="1"/>
    <col min="9" max="9" width="21" style="13" customWidth="1"/>
    <col min="10" max="16384" width="9.21875" style="13"/>
  </cols>
  <sheetData>
    <row r="1" spans="1:9" s="79" customFormat="1" ht="36" customHeight="1" thickBot="1" x14ac:dyDescent="0.5">
      <c r="A1" s="77" t="s">
        <v>72</v>
      </c>
      <c r="B1" s="41"/>
      <c r="C1" s="41"/>
      <c r="D1" s="41"/>
      <c r="E1" s="41"/>
      <c r="F1" s="41"/>
      <c r="G1" s="41"/>
      <c r="H1" s="42"/>
      <c r="I1" s="78" t="s">
        <v>39</v>
      </c>
    </row>
    <row r="2" spans="1:9" s="85" customFormat="1" x14ac:dyDescent="0.3">
      <c r="A2" s="80"/>
      <c r="B2" s="27"/>
      <c r="C2" s="81"/>
      <c r="D2" s="82" t="s">
        <v>74</v>
      </c>
      <c r="E2" s="223" t="s">
        <v>22</v>
      </c>
      <c r="F2" s="230"/>
      <c r="G2" s="82" t="s">
        <v>78</v>
      </c>
      <c r="H2" s="82" t="s">
        <v>80</v>
      </c>
      <c r="I2" s="82" t="s">
        <v>81</v>
      </c>
    </row>
    <row r="3" spans="1:9" s="85" customFormat="1" ht="11.25" customHeight="1" x14ac:dyDescent="0.2">
      <c r="A3" s="199" t="s">
        <v>73</v>
      </c>
      <c r="B3" s="200"/>
      <c r="C3" s="201"/>
      <c r="D3" s="88" t="s">
        <v>36</v>
      </c>
      <c r="E3" s="89" t="s">
        <v>23</v>
      </c>
      <c r="F3" s="90" t="s">
        <v>77</v>
      </c>
      <c r="G3" s="88" t="s">
        <v>79</v>
      </c>
      <c r="H3" s="88" t="s">
        <v>22</v>
      </c>
      <c r="I3" s="88" t="s">
        <v>82</v>
      </c>
    </row>
    <row r="4" spans="1:9" x14ac:dyDescent="0.3">
      <c r="A4" s="204" t="s">
        <v>156</v>
      </c>
      <c r="B4" s="181"/>
      <c r="C4" s="181"/>
      <c r="D4" s="91" t="s">
        <v>75</v>
      </c>
      <c r="E4" s="92">
        <v>0</v>
      </c>
      <c r="F4" s="92">
        <v>0</v>
      </c>
      <c r="G4" s="93">
        <v>0</v>
      </c>
      <c r="H4" s="92">
        <v>0</v>
      </c>
      <c r="I4" s="84" t="s">
        <v>71</v>
      </c>
    </row>
    <row r="5" spans="1:9" x14ac:dyDescent="0.3">
      <c r="A5" s="204" t="s">
        <v>156</v>
      </c>
      <c r="B5" s="181"/>
      <c r="C5" s="181"/>
      <c r="D5" s="91" t="s">
        <v>76</v>
      </c>
      <c r="E5" s="92">
        <v>0</v>
      </c>
      <c r="F5" s="92">
        <v>0</v>
      </c>
      <c r="G5" s="94">
        <v>0</v>
      </c>
      <c r="H5" s="92">
        <v>0</v>
      </c>
      <c r="I5" s="95" t="s">
        <v>71</v>
      </c>
    </row>
    <row r="6" spans="1:9" x14ac:dyDescent="0.3">
      <c r="A6" s="204" t="s">
        <v>73</v>
      </c>
      <c r="B6" s="181"/>
      <c r="C6" s="181"/>
      <c r="D6" s="91" t="s">
        <v>36</v>
      </c>
      <c r="E6" s="92">
        <v>0</v>
      </c>
      <c r="F6" s="92">
        <v>0</v>
      </c>
      <c r="G6" s="94">
        <v>0</v>
      </c>
      <c r="H6" s="92">
        <v>0</v>
      </c>
      <c r="I6" s="84" t="s">
        <v>71</v>
      </c>
    </row>
    <row r="7" spans="1:9" x14ac:dyDescent="0.3">
      <c r="A7" s="204" t="s">
        <v>73</v>
      </c>
      <c r="B7" s="181"/>
      <c r="C7" s="181"/>
      <c r="D7" s="91" t="s">
        <v>36</v>
      </c>
      <c r="E7" s="92">
        <v>0</v>
      </c>
      <c r="F7" s="92">
        <v>0</v>
      </c>
      <c r="G7" s="94">
        <v>0</v>
      </c>
      <c r="H7" s="92">
        <v>0</v>
      </c>
      <c r="I7" s="84" t="s">
        <v>71</v>
      </c>
    </row>
    <row r="8" spans="1:9" x14ac:dyDescent="0.3">
      <c r="A8" s="204" t="s">
        <v>73</v>
      </c>
      <c r="B8" s="181"/>
      <c r="C8" s="181"/>
      <c r="D8" s="91" t="s">
        <v>36</v>
      </c>
      <c r="E8" s="92">
        <v>0</v>
      </c>
      <c r="F8" s="92">
        <v>0</v>
      </c>
      <c r="G8" s="94">
        <v>0</v>
      </c>
      <c r="H8" s="92">
        <v>0</v>
      </c>
      <c r="I8" s="84" t="s">
        <v>71</v>
      </c>
    </row>
    <row r="9" spans="1:9" x14ac:dyDescent="0.3">
      <c r="A9" s="204" t="s">
        <v>73</v>
      </c>
      <c r="B9" s="181"/>
      <c r="C9" s="181"/>
      <c r="D9" s="91" t="s">
        <v>36</v>
      </c>
      <c r="E9" s="92">
        <v>0</v>
      </c>
      <c r="F9" s="92">
        <v>0</v>
      </c>
      <c r="G9" s="94">
        <v>0</v>
      </c>
      <c r="H9" s="92">
        <v>0</v>
      </c>
      <c r="I9" s="84" t="s">
        <v>71</v>
      </c>
    </row>
    <row r="10" spans="1:9" s="39" customFormat="1" x14ac:dyDescent="0.3">
      <c r="A10" s="208" t="s">
        <v>73</v>
      </c>
      <c r="B10" s="159"/>
      <c r="C10" s="159"/>
      <c r="D10" s="91" t="s">
        <v>36</v>
      </c>
      <c r="E10" s="36">
        <v>0</v>
      </c>
      <c r="F10" s="36">
        <v>0</v>
      </c>
      <c r="G10" s="94">
        <v>0</v>
      </c>
      <c r="H10" s="36">
        <v>0</v>
      </c>
      <c r="I10" s="84" t="s">
        <v>71</v>
      </c>
    </row>
    <row r="11" spans="1:9" s="39" customFormat="1" x14ac:dyDescent="0.3">
      <c r="A11" s="96" t="s">
        <v>24</v>
      </c>
      <c r="B11" s="60"/>
      <c r="C11" s="60"/>
      <c r="D11" s="60"/>
      <c r="E11" s="36">
        <f>SUM(E4:E10)</f>
        <v>0</v>
      </c>
      <c r="F11" s="36">
        <f>SUM(F4:F10)</f>
        <v>0</v>
      </c>
      <c r="G11" s="60"/>
      <c r="H11" s="36">
        <f>SUM(H4:H10)</f>
        <v>0</v>
      </c>
      <c r="I11" s="97"/>
    </row>
    <row r="13" spans="1:9" ht="24" thickBot="1" x14ac:dyDescent="0.5">
      <c r="A13" s="98" t="s">
        <v>132</v>
      </c>
      <c r="B13" s="41"/>
      <c r="C13" s="41"/>
      <c r="D13" s="41"/>
      <c r="E13" s="41"/>
      <c r="F13" s="41"/>
      <c r="G13" s="41"/>
      <c r="H13" s="42"/>
      <c r="I13" s="99" t="s">
        <v>40</v>
      </c>
    </row>
    <row r="14" spans="1:9" x14ac:dyDescent="0.3">
      <c r="A14" s="80"/>
      <c r="B14" s="27"/>
      <c r="C14" s="27"/>
      <c r="D14" s="196" t="s">
        <v>85</v>
      </c>
      <c r="E14" s="100" t="s">
        <v>86</v>
      </c>
      <c r="F14" s="100" t="s">
        <v>88</v>
      </c>
      <c r="G14" s="223" t="s">
        <v>90</v>
      </c>
      <c r="H14" s="224"/>
      <c r="I14" s="221" t="s">
        <v>37</v>
      </c>
    </row>
    <row r="15" spans="1:9" x14ac:dyDescent="0.3">
      <c r="A15" s="199" t="s">
        <v>84</v>
      </c>
      <c r="B15" s="200"/>
      <c r="C15" s="200"/>
      <c r="D15" s="199"/>
      <c r="E15" s="88" t="s">
        <v>87</v>
      </c>
      <c r="F15" s="88" t="s">
        <v>89</v>
      </c>
      <c r="G15" s="203" t="s">
        <v>32</v>
      </c>
      <c r="H15" s="178"/>
      <c r="I15" s="222"/>
    </row>
    <row r="16" spans="1:9" x14ac:dyDescent="0.3">
      <c r="A16" s="204"/>
      <c r="B16" s="181"/>
      <c r="C16" s="205"/>
      <c r="D16" s="101" t="s">
        <v>71</v>
      </c>
      <c r="E16" s="102">
        <v>0</v>
      </c>
      <c r="F16" s="103">
        <v>0</v>
      </c>
      <c r="G16" s="206">
        <f t="shared" ref="G16:G23" si="0">E16*F16</f>
        <v>0</v>
      </c>
      <c r="H16" s="207"/>
      <c r="I16" s="102"/>
    </row>
    <row r="17" spans="1:9" x14ac:dyDescent="0.3">
      <c r="A17" s="204"/>
      <c r="B17" s="181"/>
      <c r="C17" s="205"/>
      <c r="D17" s="104" t="s">
        <v>71</v>
      </c>
      <c r="E17" s="102">
        <v>0</v>
      </c>
      <c r="F17" s="103">
        <v>0</v>
      </c>
      <c r="G17" s="206">
        <f t="shared" si="0"/>
        <v>0</v>
      </c>
      <c r="H17" s="207"/>
      <c r="I17" s="102"/>
    </row>
    <row r="18" spans="1:9" x14ac:dyDescent="0.3">
      <c r="A18" s="204"/>
      <c r="B18" s="181"/>
      <c r="C18" s="205"/>
      <c r="D18" s="104" t="s">
        <v>71</v>
      </c>
      <c r="E18" s="102">
        <v>0</v>
      </c>
      <c r="F18" s="103">
        <v>0</v>
      </c>
      <c r="G18" s="206">
        <f t="shared" si="0"/>
        <v>0</v>
      </c>
      <c r="H18" s="207"/>
      <c r="I18" s="102"/>
    </row>
    <row r="19" spans="1:9" x14ac:dyDescent="0.3">
      <c r="A19" s="204"/>
      <c r="B19" s="181"/>
      <c r="C19" s="205"/>
      <c r="D19" s="104" t="s">
        <v>71</v>
      </c>
      <c r="E19" s="102">
        <v>0</v>
      </c>
      <c r="F19" s="103">
        <v>0</v>
      </c>
      <c r="G19" s="206">
        <f t="shared" si="0"/>
        <v>0</v>
      </c>
      <c r="H19" s="207"/>
      <c r="I19" s="102"/>
    </row>
    <row r="20" spans="1:9" x14ac:dyDescent="0.3">
      <c r="A20" s="204"/>
      <c r="B20" s="181"/>
      <c r="C20" s="205"/>
      <c r="D20" s="104" t="s">
        <v>71</v>
      </c>
      <c r="E20" s="102">
        <v>0</v>
      </c>
      <c r="F20" s="103">
        <v>0</v>
      </c>
      <c r="G20" s="206">
        <f t="shared" si="0"/>
        <v>0</v>
      </c>
      <c r="H20" s="207"/>
      <c r="I20" s="102"/>
    </row>
    <row r="21" spans="1:9" x14ac:dyDescent="0.3">
      <c r="A21" s="204"/>
      <c r="B21" s="181"/>
      <c r="C21" s="205"/>
      <c r="D21" s="104" t="s">
        <v>71</v>
      </c>
      <c r="E21" s="102">
        <v>0</v>
      </c>
      <c r="F21" s="103">
        <v>0</v>
      </c>
      <c r="G21" s="206">
        <f t="shared" si="0"/>
        <v>0</v>
      </c>
      <c r="H21" s="207"/>
      <c r="I21" s="102"/>
    </row>
    <row r="22" spans="1:9" x14ac:dyDescent="0.3">
      <c r="A22" s="204"/>
      <c r="B22" s="181"/>
      <c r="C22" s="205"/>
      <c r="D22" s="104" t="s">
        <v>71</v>
      </c>
      <c r="E22" s="102">
        <v>0</v>
      </c>
      <c r="F22" s="103">
        <v>0</v>
      </c>
      <c r="G22" s="206">
        <f t="shared" si="0"/>
        <v>0</v>
      </c>
      <c r="H22" s="207"/>
      <c r="I22" s="102"/>
    </row>
    <row r="23" spans="1:9" x14ac:dyDescent="0.3">
      <c r="A23" s="208"/>
      <c r="B23" s="159"/>
      <c r="C23" s="209"/>
      <c r="D23" s="104" t="s">
        <v>71</v>
      </c>
      <c r="E23" s="102">
        <v>0</v>
      </c>
      <c r="F23" s="103">
        <v>0</v>
      </c>
      <c r="G23" s="210">
        <f t="shared" si="0"/>
        <v>0</v>
      </c>
      <c r="H23" s="211"/>
      <c r="I23" s="102"/>
    </row>
    <row r="24" spans="1:9" x14ac:dyDescent="0.3">
      <c r="A24" s="96" t="s">
        <v>24</v>
      </c>
      <c r="B24" s="60"/>
      <c r="C24" s="60"/>
      <c r="D24" s="60"/>
      <c r="E24" s="60"/>
      <c r="F24" s="60"/>
      <c r="G24" s="229">
        <f>SUM(G16:H23)</f>
        <v>0</v>
      </c>
      <c r="H24" s="229"/>
      <c r="I24" s="107"/>
    </row>
    <row r="26" spans="1:9" ht="24" thickBot="1" x14ac:dyDescent="0.5">
      <c r="A26" s="98" t="s">
        <v>133</v>
      </c>
      <c r="B26" s="41"/>
      <c r="C26" s="41"/>
      <c r="D26" s="41"/>
      <c r="E26" s="41"/>
      <c r="F26" s="41"/>
      <c r="G26" s="41"/>
      <c r="H26" s="42"/>
      <c r="I26" s="99" t="s">
        <v>41</v>
      </c>
    </row>
    <row r="27" spans="1:9" x14ac:dyDescent="0.3">
      <c r="A27" s="80"/>
      <c r="B27" s="27"/>
      <c r="C27" s="27"/>
      <c r="D27" s="196" t="s">
        <v>92</v>
      </c>
      <c r="E27" s="198"/>
      <c r="F27" s="196" t="s">
        <v>69</v>
      </c>
      <c r="G27" s="198"/>
      <c r="H27" s="223" t="s">
        <v>90</v>
      </c>
      <c r="I27" s="224"/>
    </row>
    <row r="28" spans="1:9" x14ac:dyDescent="0.3">
      <c r="A28" s="199" t="s">
        <v>91</v>
      </c>
      <c r="B28" s="200"/>
      <c r="C28" s="200"/>
      <c r="D28" s="199"/>
      <c r="E28" s="201"/>
      <c r="F28" s="199"/>
      <c r="G28" s="201"/>
      <c r="H28" s="203" t="s">
        <v>32</v>
      </c>
      <c r="I28" s="178"/>
    </row>
    <row r="29" spans="1:9" x14ac:dyDescent="0.3">
      <c r="A29" s="204"/>
      <c r="B29" s="181"/>
      <c r="C29" s="205"/>
      <c r="D29" s="206">
        <v>0</v>
      </c>
      <c r="E29" s="207"/>
      <c r="F29" s="220"/>
      <c r="G29" s="175"/>
      <c r="H29" s="206">
        <v>0</v>
      </c>
      <c r="I29" s="207"/>
    </row>
    <row r="30" spans="1:9" x14ac:dyDescent="0.3">
      <c r="A30" s="204"/>
      <c r="B30" s="181"/>
      <c r="C30" s="205"/>
      <c r="D30" s="206">
        <v>0</v>
      </c>
      <c r="E30" s="207"/>
      <c r="F30" s="220"/>
      <c r="G30" s="175"/>
      <c r="H30" s="206">
        <v>0</v>
      </c>
      <c r="I30" s="207"/>
    </row>
    <row r="31" spans="1:9" x14ac:dyDescent="0.3">
      <c r="A31" s="204"/>
      <c r="B31" s="181"/>
      <c r="C31" s="205"/>
      <c r="D31" s="206">
        <v>0</v>
      </c>
      <c r="E31" s="207"/>
      <c r="F31" s="220"/>
      <c r="G31" s="175"/>
      <c r="H31" s="206">
        <v>0</v>
      </c>
      <c r="I31" s="207"/>
    </row>
    <row r="32" spans="1:9" x14ac:dyDescent="0.3">
      <c r="A32" s="204"/>
      <c r="B32" s="181"/>
      <c r="C32" s="205"/>
      <c r="D32" s="206">
        <v>0</v>
      </c>
      <c r="E32" s="207"/>
      <c r="F32" s="220"/>
      <c r="G32" s="175"/>
      <c r="H32" s="206">
        <v>0</v>
      </c>
      <c r="I32" s="207"/>
    </row>
    <row r="33" spans="1:9" x14ac:dyDescent="0.3">
      <c r="A33" s="204"/>
      <c r="B33" s="181"/>
      <c r="C33" s="205"/>
      <c r="D33" s="206">
        <v>0</v>
      </c>
      <c r="E33" s="207"/>
      <c r="F33" s="220"/>
      <c r="G33" s="175"/>
      <c r="H33" s="206">
        <v>0</v>
      </c>
      <c r="I33" s="207"/>
    </row>
    <row r="34" spans="1:9" x14ac:dyDescent="0.3">
      <c r="A34" s="204"/>
      <c r="B34" s="181"/>
      <c r="C34" s="205"/>
      <c r="D34" s="206">
        <v>0</v>
      </c>
      <c r="E34" s="207"/>
      <c r="F34" s="220"/>
      <c r="G34" s="175"/>
      <c r="H34" s="206">
        <v>0</v>
      </c>
      <c r="I34" s="207"/>
    </row>
    <row r="35" spans="1:9" x14ac:dyDescent="0.3">
      <c r="A35" s="204"/>
      <c r="B35" s="181"/>
      <c r="C35" s="205"/>
      <c r="D35" s="206">
        <v>0</v>
      </c>
      <c r="E35" s="207"/>
      <c r="F35" s="220"/>
      <c r="G35" s="175"/>
      <c r="H35" s="206">
        <v>0</v>
      </c>
      <c r="I35" s="207"/>
    </row>
    <row r="36" spans="1:9" x14ac:dyDescent="0.3">
      <c r="A36" s="208"/>
      <c r="B36" s="159"/>
      <c r="C36" s="209"/>
      <c r="D36" s="210">
        <v>0</v>
      </c>
      <c r="E36" s="211"/>
      <c r="F36" s="218"/>
      <c r="G36" s="219"/>
      <c r="H36" s="210">
        <v>0</v>
      </c>
      <c r="I36" s="211"/>
    </row>
    <row r="37" spans="1:9" x14ac:dyDescent="0.3">
      <c r="A37" s="96" t="s">
        <v>24</v>
      </c>
      <c r="B37" s="60"/>
      <c r="C37" s="60"/>
      <c r="D37" s="60"/>
      <c r="E37" s="60"/>
      <c r="F37" s="60"/>
      <c r="G37" s="60"/>
      <c r="H37" s="216">
        <f>SUM(H29:I36)</f>
        <v>0</v>
      </c>
      <c r="I37" s="217"/>
    </row>
    <row r="39" spans="1:9" ht="24" thickBot="1" x14ac:dyDescent="0.5">
      <c r="A39" s="98" t="s">
        <v>134</v>
      </c>
      <c r="B39" s="41"/>
      <c r="C39" s="41"/>
      <c r="D39" s="41"/>
      <c r="E39" s="41"/>
      <c r="F39" s="41"/>
      <c r="G39" s="41"/>
      <c r="H39" s="42"/>
      <c r="I39" s="99" t="s">
        <v>42</v>
      </c>
    </row>
    <row r="40" spans="1:9" x14ac:dyDescent="0.3">
      <c r="A40" s="80"/>
      <c r="B40" s="27"/>
      <c r="C40" s="27"/>
      <c r="D40" s="231" t="s">
        <v>94</v>
      </c>
      <c r="E40" s="196" t="s">
        <v>166</v>
      </c>
      <c r="F40" s="198"/>
      <c r="G40" s="202" t="s">
        <v>95</v>
      </c>
      <c r="H40" s="227"/>
      <c r="I40" s="109"/>
    </row>
    <row r="41" spans="1:9" x14ac:dyDescent="0.3">
      <c r="A41" s="199" t="s">
        <v>93</v>
      </c>
      <c r="B41" s="200"/>
      <c r="C41" s="200"/>
      <c r="D41" s="232"/>
      <c r="E41" s="199"/>
      <c r="F41" s="201"/>
      <c r="G41" s="203"/>
      <c r="H41" s="228"/>
      <c r="I41" s="87" t="s">
        <v>129</v>
      </c>
    </row>
    <row r="42" spans="1:9" x14ac:dyDescent="0.3">
      <c r="A42" s="204"/>
      <c r="B42" s="181"/>
      <c r="C42" s="205"/>
      <c r="D42" s="103">
        <v>0</v>
      </c>
      <c r="E42" s="220"/>
      <c r="F42" s="175"/>
      <c r="G42" s="214">
        <v>0</v>
      </c>
      <c r="H42" s="215"/>
      <c r="I42" s="106"/>
    </row>
    <row r="43" spans="1:9" x14ac:dyDescent="0.3">
      <c r="A43" s="204"/>
      <c r="B43" s="181"/>
      <c r="C43" s="205"/>
      <c r="D43" s="103">
        <v>0</v>
      </c>
      <c r="E43" s="214"/>
      <c r="F43" s="215"/>
      <c r="G43" s="214">
        <v>0</v>
      </c>
      <c r="H43" s="215"/>
      <c r="I43" s="106">
        <v>0</v>
      </c>
    </row>
    <row r="44" spans="1:9" x14ac:dyDescent="0.3">
      <c r="A44" s="204"/>
      <c r="B44" s="181"/>
      <c r="C44" s="205"/>
      <c r="D44" s="103">
        <v>0</v>
      </c>
      <c r="E44" s="220"/>
      <c r="F44" s="175"/>
      <c r="G44" s="214">
        <v>0</v>
      </c>
      <c r="H44" s="215"/>
      <c r="I44" s="106">
        <v>0</v>
      </c>
    </row>
    <row r="45" spans="1:9" x14ac:dyDescent="0.3">
      <c r="A45" s="204"/>
      <c r="B45" s="181"/>
      <c r="C45" s="205"/>
      <c r="D45" s="103">
        <v>0</v>
      </c>
      <c r="E45" s="225"/>
      <c r="F45" s="226"/>
      <c r="G45" s="214">
        <v>0</v>
      </c>
      <c r="H45" s="215"/>
      <c r="I45" s="106">
        <v>0</v>
      </c>
    </row>
    <row r="46" spans="1:9" x14ac:dyDescent="0.3">
      <c r="A46" s="204"/>
      <c r="B46" s="181"/>
      <c r="C46" s="205"/>
      <c r="D46" s="103">
        <v>0</v>
      </c>
      <c r="E46" s="225"/>
      <c r="F46" s="226"/>
      <c r="G46" s="214">
        <v>0</v>
      </c>
      <c r="H46" s="215"/>
      <c r="I46" s="106">
        <v>0</v>
      </c>
    </row>
    <row r="47" spans="1:9" x14ac:dyDescent="0.3">
      <c r="A47" s="204"/>
      <c r="B47" s="181"/>
      <c r="C47" s="205"/>
      <c r="D47" s="103">
        <v>0</v>
      </c>
      <c r="E47" s="225"/>
      <c r="F47" s="226"/>
      <c r="G47" s="214">
        <v>0</v>
      </c>
      <c r="H47" s="215"/>
      <c r="I47" s="106">
        <v>0</v>
      </c>
    </row>
    <row r="48" spans="1:9" x14ac:dyDescent="0.3">
      <c r="A48" s="204"/>
      <c r="B48" s="181"/>
      <c r="C48" s="205"/>
      <c r="D48" s="103">
        <v>0</v>
      </c>
      <c r="E48" s="225"/>
      <c r="F48" s="226"/>
      <c r="G48" s="214">
        <v>0</v>
      </c>
      <c r="H48" s="215"/>
      <c r="I48" s="106">
        <v>0</v>
      </c>
    </row>
    <row r="49" spans="1:11" x14ac:dyDescent="0.3">
      <c r="A49" s="208"/>
      <c r="B49" s="159"/>
      <c r="C49" s="209"/>
      <c r="D49" s="103">
        <v>0</v>
      </c>
      <c r="E49" s="225"/>
      <c r="F49" s="226"/>
      <c r="G49" s="214">
        <v>0</v>
      </c>
      <c r="H49" s="215"/>
      <c r="I49" s="106">
        <v>0</v>
      </c>
    </row>
    <row r="50" spans="1:11" x14ac:dyDescent="0.3">
      <c r="A50" s="96" t="s">
        <v>24</v>
      </c>
      <c r="B50" s="60"/>
      <c r="C50" s="60"/>
      <c r="D50" s="60"/>
      <c r="E50" s="60"/>
      <c r="F50" s="60"/>
      <c r="G50" s="229">
        <f>SUM(G42:H49)</f>
        <v>0</v>
      </c>
      <c r="H50" s="229"/>
      <c r="I50" s="106">
        <f>SUM(I42:I49)</f>
        <v>0</v>
      </c>
    </row>
    <row r="52" spans="1:11" ht="24" thickBot="1" x14ac:dyDescent="0.5">
      <c r="A52" s="98" t="s">
        <v>135</v>
      </c>
      <c r="B52" s="41"/>
      <c r="C52" s="41"/>
      <c r="D52" s="41"/>
      <c r="E52" s="41"/>
      <c r="F52" s="41"/>
      <c r="G52" s="41"/>
      <c r="H52" s="42"/>
      <c r="I52" s="99" t="s">
        <v>43</v>
      </c>
      <c r="J52" s="110"/>
      <c r="K52" s="74"/>
    </row>
    <row r="53" spans="1:11" x14ac:dyDescent="0.3">
      <c r="A53" s="196" t="s">
        <v>97</v>
      </c>
      <c r="B53" s="197"/>
      <c r="C53" s="198"/>
      <c r="D53" s="196" t="s">
        <v>98</v>
      </c>
      <c r="E53" s="198"/>
      <c r="F53" s="196" t="s">
        <v>100</v>
      </c>
      <c r="G53" s="198"/>
      <c r="H53" s="202" t="s">
        <v>104</v>
      </c>
      <c r="I53" s="111"/>
      <c r="J53" s="212"/>
      <c r="K53" s="213"/>
    </row>
    <row r="54" spans="1:11" x14ac:dyDescent="0.3">
      <c r="A54" s="199"/>
      <c r="B54" s="200"/>
      <c r="C54" s="201"/>
      <c r="D54" s="199"/>
      <c r="E54" s="201"/>
      <c r="F54" s="199"/>
      <c r="G54" s="201"/>
      <c r="H54" s="203"/>
      <c r="I54" s="112" t="s">
        <v>99</v>
      </c>
      <c r="J54" s="113"/>
      <c r="K54" s="34"/>
    </row>
    <row r="55" spans="1:11" x14ac:dyDescent="0.3">
      <c r="A55" s="204"/>
      <c r="B55" s="181"/>
      <c r="C55" s="205"/>
      <c r="D55" s="206"/>
      <c r="E55" s="207"/>
      <c r="F55" s="105">
        <v>0</v>
      </c>
      <c r="G55" s="106" t="s">
        <v>101</v>
      </c>
      <c r="H55" s="103">
        <v>0</v>
      </c>
      <c r="I55" s="103">
        <v>0</v>
      </c>
      <c r="J55" s="195"/>
      <c r="K55" s="195"/>
    </row>
    <row r="56" spans="1:11" x14ac:dyDescent="0.3">
      <c r="A56" s="204"/>
      <c r="B56" s="181"/>
      <c r="C56" s="205"/>
      <c r="D56" s="206"/>
      <c r="E56" s="207"/>
      <c r="F56" s="105">
        <v>0</v>
      </c>
      <c r="G56" s="106" t="s">
        <v>101</v>
      </c>
      <c r="H56" s="103">
        <v>0</v>
      </c>
      <c r="I56" s="103">
        <v>0</v>
      </c>
      <c r="J56" s="195"/>
      <c r="K56" s="195"/>
    </row>
    <row r="57" spans="1:11" x14ac:dyDescent="0.3">
      <c r="A57" s="204"/>
      <c r="B57" s="181"/>
      <c r="C57" s="205"/>
      <c r="D57" s="206"/>
      <c r="E57" s="207"/>
      <c r="F57" s="105">
        <v>0</v>
      </c>
      <c r="G57" s="106" t="s">
        <v>101</v>
      </c>
      <c r="H57" s="103">
        <v>0</v>
      </c>
      <c r="I57" s="103">
        <v>0</v>
      </c>
      <c r="J57" s="195"/>
      <c r="K57" s="195"/>
    </row>
    <row r="58" spans="1:11" x14ac:dyDescent="0.3">
      <c r="A58" s="204"/>
      <c r="B58" s="181"/>
      <c r="C58" s="205"/>
      <c r="D58" s="206"/>
      <c r="E58" s="207"/>
      <c r="F58" s="105">
        <v>0</v>
      </c>
      <c r="G58" s="106" t="s">
        <v>101</v>
      </c>
      <c r="H58" s="103">
        <v>0</v>
      </c>
      <c r="I58" s="103">
        <v>0</v>
      </c>
      <c r="J58" s="195"/>
      <c r="K58" s="195"/>
    </row>
    <row r="59" spans="1:11" x14ac:dyDescent="0.3">
      <c r="A59" s="204"/>
      <c r="B59" s="181"/>
      <c r="C59" s="205"/>
      <c r="D59" s="206"/>
      <c r="E59" s="207"/>
      <c r="F59" s="105">
        <v>0</v>
      </c>
      <c r="G59" s="106" t="s">
        <v>101</v>
      </c>
      <c r="H59" s="103">
        <v>0</v>
      </c>
      <c r="I59" s="103">
        <v>0</v>
      </c>
      <c r="J59" s="195"/>
      <c r="K59" s="195"/>
    </row>
    <row r="60" spans="1:11" x14ac:dyDescent="0.3">
      <c r="A60" s="204"/>
      <c r="B60" s="181"/>
      <c r="C60" s="205"/>
      <c r="D60" s="206"/>
      <c r="E60" s="207"/>
      <c r="F60" s="105">
        <v>0</v>
      </c>
      <c r="G60" s="106" t="s">
        <v>101</v>
      </c>
      <c r="H60" s="103">
        <v>0</v>
      </c>
      <c r="I60" s="103">
        <v>0</v>
      </c>
      <c r="J60" s="195"/>
      <c r="K60" s="195"/>
    </row>
    <row r="61" spans="1:11" x14ac:dyDescent="0.3">
      <c r="A61" s="204"/>
      <c r="B61" s="181"/>
      <c r="C61" s="205"/>
      <c r="D61" s="206"/>
      <c r="E61" s="207"/>
      <c r="F61" s="105">
        <v>0</v>
      </c>
      <c r="G61" s="106" t="s">
        <v>101</v>
      </c>
      <c r="H61" s="103">
        <v>0</v>
      </c>
      <c r="I61" s="103">
        <v>0</v>
      </c>
      <c r="J61" s="195"/>
      <c r="K61" s="195"/>
    </row>
    <row r="62" spans="1:11" x14ac:dyDescent="0.3">
      <c r="A62" s="208"/>
      <c r="B62" s="159"/>
      <c r="C62" s="209"/>
      <c r="D62" s="210"/>
      <c r="E62" s="211"/>
      <c r="F62" s="105">
        <v>0</v>
      </c>
      <c r="G62" s="106" t="s">
        <v>101</v>
      </c>
      <c r="H62" s="103">
        <v>0</v>
      </c>
      <c r="I62" s="103"/>
      <c r="J62" s="195"/>
      <c r="K62" s="195"/>
    </row>
    <row r="63" spans="1:11" x14ac:dyDescent="0.3">
      <c r="A63" s="96" t="s">
        <v>24</v>
      </c>
      <c r="B63" s="60"/>
      <c r="C63" s="60"/>
      <c r="D63" s="60"/>
      <c r="E63" s="60"/>
      <c r="F63" s="60"/>
      <c r="G63" s="60"/>
      <c r="H63" s="40">
        <f>SUM(H55:H62)</f>
        <v>0</v>
      </c>
      <c r="I63" s="106">
        <f>SUM(I55:I62)</f>
        <v>0</v>
      </c>
      <c r="J63" s="195"/>
      <c r="K63" s="195"/>
    </row>
    <row r="66" spans="4:4" x14ac:dyDescent="0.3">
      <c r="D66" s="91"/>
    </row>
  </sheetData>
  <mergeCells count="128">
    <mergeCell ref="G49:H49"/>
    <mergeCell ref="G50:H50"/>
    <mergeCell ref="A16:C16"/>
    <mergeCell ref="G16:H16"/>
    <mergeCell ref="A3:C3"/>
    <mergeCell ref="A4:C4"/>
    <mergeCell ref="D14:D15"/>
    <mergeCell ref="G18:H18"/>
    <mergeCell ref="G19:H19"/>
    <mergeCell ref="G20:H20"/>
    <mergeCell ref="D58:E58"/>
    <mergeCell ref="D40:D41"/>
    <mergeCell ref="E40:F41"/>
    <mergeCell ref="E42:F42"/>
    <mergeCell ref="A10:C10"/>
    <mergeCell ref="A18:C18"/>
    <mergeCell ref="A19:C19"/>
    <mergeCell ref="A17:C17"/>
    <mergeCell ref="E43:F43"/>
    <mergeCell ref="A20:C20"/>
    <mergeCell ref="E2:F2"/>
    <mergeCell ref="A6:C6"/>
    <mergeCell ref="A8:C8"/>
    <mergeCell ref="A7:C7"/>
    <mergeCell ref="A15:C15"/>
    <mergeCell ref="A5:C5"/>
    <mergeCell ref="A9:C9"/>
    <mergeCell ref="A21:C21"/>
    <mergeCell ref="G21:H21"/>
    <mergeCell ref="D57:E57"/>
    <mergeCell ref="E46:F46"/>
    <mergeCell ref="E47:F47"/>
    <mergeCell ref="E48:F48"/>
    <mergeCell ref="E49:F49"/>
    <mergeCell ref="G48:H48"/>
    <mergeCell ref="D29:E29"/>
    <mergeCell ref="E44:F44"/>
    <mergeCell ref="J55:K55"/>
    <mergeCell ref="A56:C56"/>
    <mergeCell ref="D56:E56"/>
    <mergeCell ref="J56:K56"/>
    <mergeCell ref="A55:C55"/>
    <mergeCell ref="D55:E55"/>
    <mergeCell ref="E45:F45"/>
    <mergeCell ref="G47:H47"/>
    <mergeCell ref="G46:H46"/>
    <mergeCell ref="G40:H41"/>
    <mergeCell ref="G42:H42"/>
    <mergeCell ref="A22:C22"/>
    <mergeCell ref="G22:H22"/>
    <mergeCell ref="A23:C23"/>
    <mergeCell ref="G23:H23"/>
    <mergeCell ref="G24:H24"/>
    <mergeCell ref="A28:C28"/>
    <mergeCell ref="A29:C29"/>
    <mergeCell ref="I14:I15"/>
    <mergeCell ref="D27:E28"/>
    <mergeCell ref="F27:G28"/>
    <mergeCell ref="H27:I27"/>
    <mergeCell ref="G14:H14"/>
    <mergeCell ref="G15:H15"/>
    <mergeCell ref="H28:I28"/>
    <mergeCell ref="G17:H17"/>
    <mergeCell ref="A31:C31"/>
    <mergeCell ref="D31:E31"/>
    <mergeCell ref="F31:G31"/>
    <mergeCell ref="H31:I31"/>
    <mergeCell ref="F29:G29"/>
    <mergeCell ref="H29:I29"/>
    <mergeCell ref="A30:C30"/>
    <mergeCell ref="D30:E30"/>
    <mergeCell ref="F30:G30"/>
    <mergeCell ref="H30:I30"/>
    <mergeCell ref="A33:C33"/>
    <mergeCell ref="D33:E33"/>
    <mergeCell ref="F33:G33"/>
    <mergeCell ref="H33:I33"/>
    <mergeCell ref="A32:C32"/>
    <mergeCell ref="D32:E32"/>
    <mergeCell ref="F32:G32"/>
    <mergeCell ref="H32:I32"/>
    <mergeCell ref="A35:C35"/>
    <mergeCell ref="D35:E35"/>
    <mergeCell ref="F35:G35"/>
    <mergeCell ref="H35:I35"/>
    <mergeCell ref="A34:C34"/>
    <mergeCell ref="D34:E34"/>
    <mergeCell ref="F34:G34"/>
    <mergeCell ref="H34:I34"/>
    <mergeCell ref="H37:I37"/>
    <mergeCell ref="A41:C41"/>
    <mergeCell ref="A42:C42"/>
    <mergeCell ref="A43:C43"/>
    <mergeCell ref="A36:C36"/>
    <mergeCell ref="D36:E36"/>
    <mergeCell ref="F36:G36"/>
    <mergeCell ref="H36:I36"/>
    <mergeCell ref="G43:H43"/>
    <mergeCell ref="A48:C48"/>
    <mergeCell ref="A49:C49"/>
    <mergeCell ref="D59:E59"/>
    <mergeCell ref="J59:K59"/>
    <mergeCell ref="A44:C44"/>
    <mergeCell ref="A45:C45"/>
    <mergeCell ref="A46:C46"/>
    <mergeCell ref="A47:C47"/>
    <mergeCell ref="G44:H44"/>
    <mergeCell ref="G45:H45"/>
    <mergeCell ref="A60:C60"/>
    <mergeCell ref="D60:E60"/>
    <mergeCell ref="J60:K60"/>
    <mergeCell ref="D53:E54"/>
    <mergeCell ref="F53:G54"/>
    <mergeCell ref="J53:K53"/>
    <mergeCell ref="J57:K57"/>
    <mergeCell ref="J58:K58"/>
    <mergeCell ref="A57:C57"/>
    <mergeCell ref="A58:C58"/>
    <mergeCell ref="J63:K63"/>
    <mergeCell ref="A53:C54"/>
    <mergeCell ref="H53:H54"/>
    <mergeCell ref="A61:C61"/>
    <mergeCell ref="D61:E61"/>
    <mergeCell ref="J61:K61"/>
    <mergeCell ref="A62:C62"/>
    <mergeCell ref="D62:E62"/>
    <mergeCell ref="J62:K62"/>
    <mergeCell ref="A59:C59"/>
  </mergeCells>
  <phoneticPr fontId="2" type="noConversion"/>
  <pageMargins left="0.5" right="0.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0"/>
  <sheetViews>
    <sheetView zoomScaleNormal="100" workbookViewId="0">
      <selection activeCell="A4" sqref="A4:D4"/>
    </sheetView>
  </sheetViews>
  <sheetFormatPr defaultColWidth="9.21875" defaultRowHeight="13.8" x14ac:dyDescent="0.3"/>
  <cols>
    <col min="1" max="1" width="12.77734375" style="13" customWidth="1"/>
    <col min="2" max="2" width="9.21875" style="13" customWidth="1"/>
    <col min="3" max="3" width="7.5546875" style="13" customWidth="1"/>
    <col min="4" max="4" width="12.5546875" style="13" customWidth="1"/>
    <col min="5" max="5" width="13.21875" style="13" customWidth="1"/>
    <col min="6" max="6" width="11" style="13" customWidth="1"/>
    <col min="7" max="7" width="11.21875" style="13" customWidth="1"/>
    <col min="8" max="8" width="5.77734375" style="13" customWidth="1"/>
    <col min="9" max="10" width="9.21875" style="13"/>
    <col min="11" max="11" width="6.44140625" style="13" customWidth="1"/>
    <col min="12" max="66" width="9.21875" style="118"/>
    <col min="67" max="16384" width="9.21875" style="13"/>
  </cols>
  <sheetData>
    <row r="1" spans="1:66" s="41" customFormat="1" ht="26.25" customHeight="1" thickBot="1" x14ac:dyDescent="0.4">
      <c r="A1" s="98" t="s">
        <v>105</v>
      </c>
      <c r="H1" s="42"/>
      <c r="I1" s="42"/>
      <c r="K1" s="114" t="s">
        <v>108</v>
      </c>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row>
    <row r="2" spans="1:66" s="85" customFormat="1" ht="11.25" customHeight="1" x14ac:dyDescent="0.2">
      <c r="A2" s="196" t="s">
        <v>35</v>
      </c>
      <c r="B2" s="197"/>
      <c r="C2" s="197"/>
      <c r="D2" s="197"/>
      <c r="E2" s="100" t="s">
        <v>21</v>
      </c>
      <c r="F2" s="238" t="s">
        <v>38</v>
      </c>
      <c r="G2" s="239"/>
      <c r="H2" s="240"/>
      <c r="I2" s="202" t="s">
        <v>107</v>
      </c>
      <c r="J2" s="233"/>
      <c r="K2" s="227"/>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row>
    <row r="3" spans="1:66" s="85" customFormat="1" ht="11.25" customHeight="1" x14ac:dyDescent="0.2">
      <c r="A3" s="199"/>
      <c r="B3" s="200"/>
      <c r="C3" s="200"/>
      <c r="D3" s="200"/>
      <c r="E3" s="88" t="s">
        <v>26</v>
      </c>
      <c r="F3" s="241"/>
      <c r="G3" s="242"/>
      <c r="H3" s="243"/>
      <c r="I3" s="203"/>
      <c r="J3" s="234"/>
      <c r="K3" s="228"/>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row>
    <row r="4" spans="1:66" x14ac:dyDescent="0.3">
      <c r="A4" s="235"/>
      <c r="B4" s="236"/>
      <c r="C4" s="236"/>
      <c r="D4" s="236"/>
      <c r="E4" s="117" t="s">
        <v>71</v>
      </c>
      <c r="F4" s="237"/>
      <c r="G4" s="237"/>
      <c r="H4" s="237"/>
      <c r="I4" s="244">
        <v>0</v>
      </c>
      <c r="J4" s="244"/>
      <c r="K4" s="245"/>
    </row>
    <row r="5" spans="1:66" x14ac:dyDescent="0.3">
      <c r="A5" s="235"/>
      <c r="B5" s="236"/>
      <c r="C5" s="236"/>
      <c r="D5" s="236"/>
      <c r="E5" s="119" t="s">
        <v>71</v>
      </c>
      <c r="F5" s="237"/>
      <c r="G5" s="237"/>
      <c r="H5" s="237"/>
      <c r="I5" s="244">
        <v>0</v>
      </c>
      <c r="J5" s="244"/>
      <c r="K5" s="245"/>
    </row>
    <row r="6" spans="1:66" x14ac:dyDescent="0.3">
      <c r="A6" s="235"/>
      <c r="B6" s="236"/>
      <c r="C6" s="236"/>
      <c r="D6" s="236"/>
      <c r="E6" s="119" t="s">
        <v>71</v>
      </c>
      <c r="F6" s="237"/>
      <c r="G6" s="237"/>
      <c r="H6" s="237"/>
      <c r="I6" s="244">
        <v>0</v>
      </c>
      <c r="J6" s="244"/>
      <c r="K6" s="245"/>
    </row>
    <row r="7" spans="1:66" x14ac:dyDescent="0.3">
      <c r="A7" s="235"/>
      <c r="B7" s="236"/>
      <c r="C7" s="236"/>
      <c r="D7" s="236"/>
      <c r="E7" s="119" t="s">
        <v>71</v>
      </c>
      <c r="F7" s="174"/>
      <c r="G7" s="174"/>
      <c r="H7" s="174"/>
      <c r="I7" s="244">
        <v>0</v>
      </c>
      <c r="J7" s="244"/>
      <c r="K7" s="245"/>
    </row>
    <row r="8" spans="1:66" x14ac:dyDescent="0.3">
      <c r="A8" s="235"/>
      <c r="B8" s="236"/>
      <c r="C8" s="236"/>
      <c r="D8" s="236"/>
      <c r="E8" s="119" t="s">
        <v>71</v>
      </c>
      <c r="F8" s="174"/>
      <c r="G8" s="174"/>
      <c r="H8" s="174"/>
      <c r="I8" s="244">
        <v>0</v>
      </c>
      <c r="J8" s="244"/>
      <c r="K8" s="245"/>
    </row>
    <row r="9" spans="1:66" x14ac:dyDescent="0.3">
      <c r="A9" s="235"/>
      <c r="B9" s="236"/>
      <c r="C9" s="236"/>
      <c r="D9" s="236"/>
      <c r="E9" s="119" t="s">
        <v>71</v>
      </c>
      <c r="F9" s="174"/>
      <c r="G9" s="174"/>
      <c r="H9" s="174"/>
      <c r="I9" s="244">
        <v>0</v>
      </c>
      <c r="J9" s="244"/>
      <c r="K9" s="245"/>
    </row>
    <row r="10" spans="1:66" x14ac:dyDescent="0.3">
      <c r="A10" s="235"/>
      <c r="B10" s="236"/>
      <c r="C10" s="236"/>
      <c r="D10" s="236"/>
      <c r="E10" s="119" t="s">
        <v>71</v>
      </c>
      <c r="F10" s="174"/>
      <c r="G10" s="174"/>
      <c r="H10" s="174"/>
      <c r="I10" s="244">
        <v>0</v>
      </c>
      <c r="J10" s="244"/>
      <c r="K10" s="245"/>
    </row>
    <row r="11" spans="1:66" s="39" customFormat="1" x14ac:dyDescent="0.3">
      <c r="A11" s="235"/>
      <c r="B11" s="236"/>
      <c r="C11" s="236"/>
      <c r="D11" s="236"/>
      <c r="E11" s="119" t="s">
        <v>71</v>
      </c>
      <c r="F11" s="174"/>
      <c r="G11" s="174"/>
      <c r="H11" s="174"/>
      <c r="I11" s="229">
        <v>0</v>
      </c>
      <c r="J11" s="229"/>
      <c r="K11" s="215"/>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row>
    <row r="12" spans="1:66" s="39" customFormat="1" x14ac:dyDescent="0.3">
      <c r="A12" s="96" t="s">
        <v>109</v>
      </c>
      <c r="B12" s="60"/>
      <c r="C12" s="60"/>
      <c r="H12" s="60"/>
      <c r="I12" s="246">
        <f>SUM(I4:I11)</f>
        <v>0</v>
      </c>
      <c r="J12" s="246"/>
      <c r="K12" s="247"/>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row>
    <row r="13" spans="1:66" s="91" customFormat="1" x14ac:dyDescent="0.3">
      <c r="A13" s="121"/>
      <c r="B13" s="28"/>
      <c r="C13" s="28"/>
      <c r="H13" s="28"/>
      <c r="I13" s="28"/>
      <c r="J13" s="28"/>
      <c r="K13" s="28"/>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row>
    <row r="14" spans="1:66" s="41" customFormat="1" ht="26.25" customHeight="1" thickBot="1" x14ac:dyDescent="0.4">
      <c r="A14" s="98" t="s">
        <v>137</v>
      </c>
      <c r="H14" s="42"/>
      <c r="I14" s="42"/>
      <c r="K14" s="114" t="s">
        <v>108</v>
      </c>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row>
    <row r="15" spans="1:66" s="85" customFormat="1" ht="11.25" customHeight="1" x14ac:dyDescent="0.2">
      <c r="A15" s="196" t="s">
        <v>35</v>
      </c>
      <c r="B15" s="197"/>
      <c r="C15" s="197"/>
      <c r="D15" s="197"/>
      <c r="E15" s="100" t="s">
        <v>21</v>
      </c>
      <c r="F15" s="238" t="s">
        <v>38</v>
      </c>
      <c r="G15" s="239"/>
      <c r="H15" s="240"/>
      <c r="I15" s="202" t="s">
        <v>107</v>
      </c>
      <c r="J15" s="233"/>
      <c r="K15" s="227"/>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row>
    <row r="16" spans="1:66" s="85" customFormat="1" ht="11.25" customHeight="1" x14ac:dyDescent="0.2">
      <c r="A16" s="199"/>
      <c r="B16" s="200"/>
      <c r="C16" s="200"/>
      <c r="D16" s="200"/>
      <c r="E16" s="88" t="s">
        <v>26</v>
      </c>
      <c r="F16" s="241"/>
      <c r="G16" s="242"/>
      <c r="H16" s="243"/>
      <c r="I16" s="203"/>
      <c r="J16" s="234"/>
      <c r="K16" s="228"/>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row>
    <row r="17" spans="1:66" x14ac:dyDescent="0.3">
      <c r="A17" s="235"/>
      <c r="B17" s="236"/>
      <c r="C17" s="236"/>
      <c r="D17" s="236"/>
      <c r="E17" s="117" t="s">
        <v>71</v>
      </c>
      <c r="F17" s="237"/>
      <c r="G17" s="237"/>
      <c r="H17" s="237"/>
      <c r="I17" s="244">
        <v>0</v>
      </c>
      <c r="J17" s="244"/>
      <c r="K17" s="245"/>
    </row>
    <row r="18" spans="1:66" x14ac:dyDescent="0.3">
      <c r="A18" s="235"/>
      <c r="B18" s="236"/>
      <c r="C18" s="236"/>
      <c r="D18" s="236"/>
      <c r="E18" s="119" t="s">
        <v>71</v>
      </c>
      <c r="F18" s="237"/>
      <c r="G18" s="237"/>
      <c r="H18" s="237"/>
      <c r="I18" s="244">
        <v>0</v>
      </c>
      <c r="J18" s="244"/>
      <c r="K18" s="245"/>
    </row>
    <row r="19" spans="1:66" x14ac:dyDescent="0.3">
      <c r="A19" s="235"/>
      <c r="B19" s="236"/>
      <c r="C19" s="236"/>
      <c r="D19" s="236"/>
      <c r="E19" s="119" t="s">
        <v>71</v>
      </c>
      <c r="F19" s="237"/>
      <c r="G19" s="237"/>
      <c r="H19" s="237"/>
      <c r="I19" s="244">
        <v>0</v>
      </c>
      <c r="J19" s="244"/>
      <c r="K19" s="245"/>
    </row>
    <row r="20" spans="1:66" x14ac:dyDescent="0.3">
      <c r="A20" s="235"/>
      <c r="B20" s="236"/>
      <c r="C20" s="236"/>
      <c r="D20" s="236"/>
      <c r="E20" s="119" t="s">
        <v>71</v>
      </c>
      <c r="F20" s="237"/>
      <c r="G20" s="237"/>
      <c r="H20" s="237"/>
      <c r="I20" s="244">
        <v>0</v>
      </c>
      <c r="J20" s="244"/>
      <c r="K20" s="245"/>
    </row>
    <row r="21" spans="1:66" x14ac:dyDescent="0.3">
      <c r="A21" s="235"/>
      <c r="B21" s="236"/>
      <c r="C21" s="236"/>
      <c r="D21" s="236"/>
      <c r="E21" s="119" t="s">
        <v>71</v>
      </c>
      <c r="F21" s="174"/>
      <c r="G21" s="174"/>
      <c r="H21" s="174"/>
      <c r="I21" s="244">
        <v>0</v>
      </c>
      <c r="J21" s="244"/>
      <c r="K21" s="245"/>
    </row>
    <row r="22" spans="1:66" s="39" customFormat="1" x14ac:dyDescent="0.3">
      <c r="A22" s="235"/>
      <c r="B22" s="236"/>
      <c r="C22" s="236"/>
      <c r="D22" s="236"/>
      <c r="E22" s="119" t="s">
        <v>71</v>
      </c>
      <c r="F22" s="174"/>
      <c r="G22" s="174"/>
      <c r="H22" s="174"/>
      <c r="I22" s="244">
        <v>0</v>
      </c>
      <c r="J22" s="244"/>
      <c r="K22" s="245"/>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row>
    <row r="23" spans="1:66" s="39" customFormat="1" x14ac:dyDescent="0.3">
      <c r="A23" s="235"/>
      <c r="B23" s="236"/>
      <c r="C23" s="236"/>
      <c r="D23" s="236"/>
      <c r="E23" s="119" t="s">
        <v>71</v>
      </c>
      <c r="F23" s="174"/>
      <c r="G23" s="174"/>
      <c r="H23" s="174"/>
      <c r="I23" s="244">
        <v>0</v>
      </c>
      <c r="J23" s="244"/>
      <c r="K23" s="245"/>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row>
    <row r="24" spans="1:66" x14ac:dyDescent="0.3">
      <c r="A24" s="235"/>
      <c r="B24" s="236"/>
      <c r="C24" s="236"/>
      <c r="D24" s="236"/>
      <c r="E24" s="119" t="s">
        <v>71</v>
      </c>
      <c r="F24" s="174"/>
      <c r="G24" s="174"/>
      <c r="H24" s="174"/>
      <c r="I24" s="229">
        <v>0</v>
      </c>
      <c r="J24" s="229"/>
      <c r="K24" s="215"/>
    </row>
    <row r="25" spans="1:66" x14ac:dyDescent="0.3">
      <c r="A25" s="96" t="s">
        <v>110</v>
      </c>
      <c r="B25" s="60"/>
      <c r="C25" s="60"/>
      <c r="D25" s="39"/>
      <c r="E25" s="39"/>
      <c r="F25" s="39"/>
      <c r="G25" s="39"/>
      <c r="H25" s="60"/>
      <c r="I25" s="246">
        <f>SUM(I17:I24)</f>
        <v>0</v>
      </c>
      <c r="J25" s="246"/>
      <c r="K25" s="247"/>
    </row>
    <row r="26" spans="1:66" x14ac:dyDescent="0.3">
      <c r="A26" s="121"/>
      <c r="B26" s="28"/>
      <c r="C26" s="28"/>
      <c r="D26" s="91"/>
      <c r="E26" s="91"/>
      <c r="F26" s="91"/>
      <c r="G26" s="91"/>
      <c r="H26" s="28"/>
      <c r="I26" s="122"/>
      <c r="J26" s="122"/>
      <c r="K26" s="122"/>
    </row>
    <row r="27" spans="1:66" s="41" customFormat="1" ht="26.25" customHeight="1" thickBot="1" x14ac:dyDescent="0.4">
      <c r="A27" s="98" t="s">
        <v>136</v>
      </c>
      <c r="E27" s="56"/>
      <c r="F27" s="56"/>
      <c r="H27" s="123"/>
      <c r="I27" s="123"/>
      <c r="J27" s="123"/>
      <c r="K27" s="114" t="s">
        <v>108</v>
      </c>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row>
    <row r="28" spans="1:66" s="85" customFormat="1" ht="11.25" customHeight="1" x14ac:dyDescent="0.3">
      <c r="A28" s="196" t="s">
        <v>35</v>
      </c>
      <c r="B28" s="197"/>
      <c r="C28" s="197"/>
      <c r="D28" s="197"/>
      <c r="E28" s="202" t="s">
        <v>107</v>
      </c>
      <c r="F28" s="233"/>
      <c r="G28" s="233"/>
      <c r="H28" s="124"/>
      <c r="I28" s="125"/>
      <c r="J28" s="126"/>
      <c r="K28" s="127"/>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row>
    <row r="29" spans="1:66" s="85" customFormat="1" ht="11.25" customHeight="1" x14ac:dyDescent="0.3">
      <c r="A29" s="199"/>
      <c r="B29" s="200"/>
      <c r="C29" s="200"/>
      <c r="D29" s="200"/>
      <c r="E29" s="203"/>
      <c r="F29" s="234"/>
      <c r="G29" s="234"/>
      <c r="H29" s="124"/>
      <c r="I29" s="126"/>
      <c r="J29" s="126"/>
      <c r="K29" s="127"/>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row>
    <row r="30" spans="1:66" x14ac:dyDescent="0.3">
      <c r="A30" s="235" t="s">
        <v>111</v>
      </c>
      <c r="B30" s="236"/>
      <c r="C30" s="236"/>
      <c r="D30" s="236"/>
      <c r="E30" s="244">
        <v>0</v>
      </c>
      <c r="F30" s="244"/>
      <c r="G30" s="244"/>
      <c r="H30" s="119"/>
      <c r="I30" s="66"/>
      <c r="J30" s="66"/>
      <c r="K30" s="128"/>
    </row>
    <row r="31" spans="1:66" x14ac:dyDescent="0.3">
      <c r="A31" s="235" t="s">
        <v>112</v>
      </c>
      <c r="B31" s="236"/>
      <c r="C31" s="236"/>
      <c r="D31" s="236"/>
      <c r="E31" s="244">
        <v>0</v>
      </c>
      <c r="F31" s="244"/>
      <c r="G31" s="244"/>
      <c r="H31" s="119"/>
      <c r="I31" s="119"/>
      <c r="J31" s="119"/>
      <c r="K31" s="14"/>
    </row>
    <row r="32" spans="1:66" x14ac:dyDescent="0.3">
      <c r="A32" s="235" t="s">
        <v>113</v>
      </c>
      <c r="B32" s="236"/>
      <c r="C32" s="236"/>
      <c r="D32" s="236"/>
      <c r="E32" s="244">
        <v>0</v>
      </c>
      <c r="F32" s="244"/>
      <c r="G32" s="244"/>
      <c r="H32" s="119"/>
      <c r="I32" s="119"/>
      <c r="J32" s="119"/>
      <c r="K32" s="14"/>
    </row>
    <row r="33" spans="1:66" x14ac:dyDescent="0.3">
      <c r="A33" s="235" t="s">
        <v>114</v>
      </c>
      <c r="B33" s="236"/>
      <c r="C33" s="236"/>
      <c r="D33" s="236"/>
      <c r="E33" s="244">
        <v>0</v>
      </c>
      <c r="F33" s="244"/>
      <c r="G33" s="244"/>
      <c r="H33" s="119"/>
      <c r="I33" s="119"/>
      <c r="J33" s="119"/>
      <c r="K33" s="14"/>
    </row>
    <row r="34" spans="1:66" x14ac:dyDescent="0.3">
      <c r="A34" s="235" t="s">
        <v>115</v>
      </c>
      <c r="B34" s="236"/>
      <c r="C34" s="236"/>
      <c r="D34" s="236"/>
      <c r="E34" s="244">
        <v>0</v>
      </c>
      <c r="F34" s="244"/>
      <c r="G34" s="244"/>
      <c r="H34" s="119"/>
      <c r="I34" s="119"/>
      <c r="J34" s="119"/>
      <c r="K34" s="14"/>
    </row>
    <row r="35" spans="1:66" s="39" customFormat="1" x14ac:dyDescent="0.3">
      <c r="A35" s="235" t="s">
        <v>48</v>
      </c>
      <c r="B35" s="236"/>
      <c r="C35" s="236"/>
      <c r="D35" s="236"/>
      <c r="E35" s="244">
        <v>0</v>
      </c>
      <c r="F35" s="244"/>
      <c r="G35" s="244"/>
      <c r="H35" s="119"/>
      <c r="I35" s="66"/>
      <c r="J35" s="66"/>
      <c r="K35" s="128"/>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row>
    <row r="36" spans="1:66" x14ac:dyDescent="0.3">
      <c r="A36" s="235"/>
      <c r="B36" s="236"/>
      <c r="C36" s="236"/>
      <c r="D36" s="236"/>
      <c r="E36" s="244">
        <v>0</v>
      </c>
      <c r="F36" s="244"/>
      <c r="G36" s="244"/>
      <c r="H36" s="119"/>
      <c r="I36" s="119"/>
      <c r="J36" s="119"/>
      <c r="K36" s="14"/>
    </row>
    <row r="37" spans="1:66" s="39" customFormat="1" x14ac:dyDescent="0.3">
      <c r="A37" s="235"/>
      <c r="B37" s="236"/>
      <c r="C37" s="236"/>
      <c r="D37" s="236"/>
      <c r="E37" s="244">
        <v>0</v>
      </c>
      <c r="F37" s="244"/>
      <c r="G37" s="244"/>
      <c r="H37" s="119"/>
      <c r="I37" s="66"/>
      <c r="J37" s="66"/>
      <c r="K37" s="128"/>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row>
    <row r="38" spans="1:66" s="39" customFormat="1" x14ac:dyDescent="0.3">
      <c r="A38" s="129" t="s">
        <v>106</v>
      </c>
      <c r="B38" s="130"/>
      <c r="C38" s="130"/>
      <c r="D38" s="131"/>
      <c r="E38" s="229">
        <f>SUM(E30:G37)</f>
        <v>0</v>
      </c>
      <c r="F38" s="229"/>
      <c r="G38" s="229"/>
      <c r="H38" s="60"/>
      <c r="I38" s="60"/>
      <c r="J38" s="60"/>
      <c r="K38" s="107"/>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row>
    <row r="39" spans="1:66" x14ac:dyDescent="0.3">
      <c r="E39" s="248"/>
      <c r="F39" s="248"/>
      <c r="G39" s="248"/>
    </row>
    <row r="40" spans="1:66" x14ac:dyDescent="0.3">
      <c r="E40" s="248"/>
      <c r="F40" s="248"/>
      <c r="G40" s="248"/>
    </row>
  </sheetData>
  <mergeCells count="77">
    <mergeCell ref="I18:K18"/>
    <mergeCell ref="A7:D7"/>
    <mergeCell ref="A8:D8"/>
    <mergeCell ref="E40:G40"/>
    <mergeCell ref="I12:K12"/>
    <mergeCell ref="I7:K7"/>
    <mergeCell ref="I8:K8"/>
    <mergeCell ref="I9:K9"/>
    <mergeCell ref="E38:G38"/>
    <mergeCell ref="E39:G39"/>
    <mergeCell ref="E35:G35"/>
    <mergeCell ref="E33:G33"/>
    <mergeCell ref="E36:G36"/>
    <mergeCell ref="I4:K4"/>
    <mergeCell ref="I5:K5"/>
    <mergeCell ref="I6:K6"/>
    <mergeCell ref="F18:H18"/>
    <mergeCell ref="I24:K24"/>
    <mergeCell ref="F6:H6"/>
    <mergeCell ref="F11:H11"/>
    <mergeCell ref="A11:D11"/>
    <mergeCell ref="F10:H10"/>
    <mergeCell ref="I10:K10"/>
    <mergeCell ref="A9:D9"/>
    <mergeCell ref="A10:D10"/>
    <mergeCell ref="A31:D31"/>
    <mergeCell ref="I25:K25"/>
    <mergeCell ref="I19:K19"/>
    <mergeCell ref="I20:K20"/>
    <mergeCell ref="A18:D18"/>
    <mergeCell ref="A32:D32"/>
    <mergeCell ref="E31:G31"/>
    <mergeCell ref="E32:G32"/>
    <mergeCell ref="A37:D37"/>
    <mergeCell ref="A34:D34"/>
    <mergeCell ref="E34:G34"/>
    <mergeCell ref="A35:D35"/>
    <mergeCell ref="A33:D33"/>
    <mergeCell ref="A36:D36"/>
    <mergeCell ref="E37:G37"/>
    <mergeCell ref="A19:D19"/>
    <mergeCell ref="F22:H22"/>
    <mergeCell ref="A30:D30"/>
    <mergeCell ref="E30:G30"/>
    <mergeCell ref="I21:K21"/>
    <mergeCell ref="I23:K23"/>
    <mergeCell ref="A23:D23"/>
    <mergeCell ref="F23:H23"/>
    <mergeCell ref="A24:D24"/>
    <mergeCell ref="F24:H24"/>
    <mergeCell ref="A2:D3"/>
    <mergeCell ref="A6:D6"/>
    <mergeCell ref="A4:D4"/>
    <mergeCell ref="A5:D5"/>
    <mergeCell ref="I17:K17"/>
    <mergeCell ref="I22:K22"/>
    <mergeCell ref="A15:D16"/>
    <mergeCell ref="F15:H16"/>
    <mergeCell ref="A17:D17"/>
    <mergeCell ref="F17:H17"/>
    <mergeCell ref="F7:H7"/>
    <mergeCell ref="F9:H9"/>
    <mergeCell ref="F8:H8"/>
    <mergeCell ref="I2:K3"/>
    <mergeCell ref="F2:H3"/>
    <mergeCell ref="F4:H4"/>
    <mergeCell ref="F5:H5"/>
    <mergeCell ref="A28:D29"/>
    <mergeCell ref="E28:G29"/>
    <mergeCell ref="I11:K11"/>
    <mergeCell ref="A20:D20"/>
    <mergeCell ref="F20:H20"/>
    <mergeCell ref="A21:D21"/>
    <mergeCell ref="F21:H21"/>
    <mergeCell ref="F19:H19"/>
    <mergeCell ref="I15:K16"/>
    <mergeCell ref="A22:D22"/>
  </mergeCells>
  <phoneticPr fontId="2" type="noConversion"/>
  <pageMargins left="0.5" right="0.5" top="0.5" bottom="0.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D4" sqref="D4"/>
    </sheetView>
  </sheetViews>
  <sheetFormatPr defaultColWidth="9.21875" defaultRowHeight="13.8" x14ac:dyDescent="0.3"/>
  <cols>
    <col min="1" max="1" width="10.77734375" style="13" customWidth="1"/>
    <col min="2" max="2" width="10.21875" style="13" customWidth="1"/>
    <col min="3" max="3" width="16" style="13" customWidth="1"/>
    <col min="4" max="4" width="8.21875" style="13" customWidth="1"/>
    <col min="5" max="5" width="14.44140625" style="13" customWidth="1"/>
    <col min="6" max="6" width="14.77734375" style="13" customWidth="1"/>
    <col min="7" max="7" width="11" style="13" customWidth="1"/>
    <col min="8" max="8" width="14.21875" style="13" customWidth="1"/>
    <col min="9" max="9" width="13" style="13" customWidth="1"/>
    <col min="10" max="10" width="17.44140625" style="13" customWidth="1"/>
    <col min="11" max="16384" width="9.21875" style="13"/>
  </cols>
  <sheetData>
    <row r="1" spans="1:10" s="134" customFormat="1" ht="21" thickBot="1" x14ac:dyDescent="0.4">
      <c r="A1" s="98" t="s">
        <v>44</v>
      </c>
      <c r="B1" s="132"/>
      <c r="C1" s="132"/>
      <c r="D1" s="132"/>
      <c r="E1" s="133"/>
      <c r="F1" s="132"/>
      <c r="G1" s="133"/>
      <c r="H1" s="132"/>
      <c r="I1" s="132"/>
      <c r="J1" s="114" t="s">
        <v>103</v>
      </c>
    </row>
    <row r="2" spans="1:10" ht="12.75" customHeight="1" x14ac:dyDescent="0.3">
      <c r="A2" s="80"/>
      <c r="B2" s="27"/>
      <c r="C2" s="81"/>
      <c r="D2" s="82" t="s">
        <v>21</v>
      </c>
      <c r="E2" s="135" t="s">
        <v>29</v>
      </c>
      <c r="F2" s="80" t="s">
        <v>31</v>
      </c>
      <c r="G2" s="83" t="s">
        <v>27</v>
      </c>
      <c r="H2" s="249" t="s">
        <v>34</v>
      </c>
      <c r="I2" s="165"/>
      <c r="J2" s="82"/>
    </row>
    <row r="3" spans="1:10" x14ac:dyDescent="0.3">
      <c r="A3" s="199" t="s">
        <v>25</v>
      </c>
      <c r="B3" s="200"/>
      <c r="C3" s="201"/>
      <c r="D3" s="88" t="s">
        <v>26</v>
      </c>
      <c r="E3" s="90" t="s">
        <v>30</v>
      </c>
      <c r="F3" s="136" t="s">
        <v>32</v>
      </c>
      <c r="G3" s="89" t="s">
        <v>28</v>
      </c>
      <c r="H3" s="86" t="s">
        <v>22</v>
      </c>
      <c r="I3" s="87" t="s">
        <v>33</v>
      </c>
      <c r="J3" s="88" t="s">
        <v>102</v>
      </c>
    </row>
    <row r="4" spans="1:10" x14ac:dyDescent="0.3">
      <c r="A4" s="204" t="s">
        <v>9</v>
      </c>
      <c r="B4" s="181"/>
      <c r="C4" s="181"/>
      <c r="D4" s="119"/>
      <c r="E4" s="92">
        <v>0</v>
      </c>
      <c r="F4" s="92">
        <v>0</v>
      </c>
      <c r="G4" s="92">
        <v>0</v>
      </c>
      <c r="H4" s="92">
        <v>0</v>
      </c>
      <c r="I4" s="92">
        <v>0</v>
      </c>
      <c r="J4" s="14"/>
    </row>
    <row r="5" spans="1:10" x14ac:dyDescent="0.3">
      <c r="A5" s="204" t="s">
        <v>141</v>
      </c>
      <c r="B5" s="181"/>
      <c r="C5" s="181"/>
      <c r="D5" s="119"/>
      <c r="E5" s="92">
        <v>0</v>
      </c>
      <c r="F5" s="92">
        <v>0</v>
      </c>
      <c r="G5" s="92">
        <v>0</v>
      </c>
      <c r="H5" s="92">
        <v>0</v>
      </c>
      <c r="I5" s="92">
        <v>0</v>
      </c>
      <c r="J5" s="14"/>
    </row>
    <row r="6" spans="1:10" x14ac:dyDescent="0.3">
      <c r="A6" s="204" t="s">
        <v>142</v>
      </c>
      <c r="B6" s="181"/>
      <c r="C6" s="181"/>
      <c r="D6" s="119"/>
      <c r="E6" s="92">
        <v>0</v>
      </c>
      <c r="F6" s="92">
        <v>0</v>
      </c>
      <c r="G6" s="92">
        <v>0</v>
      </c>
      <c r="H6" s="92">
        <v>0</v>
      </c>
      <c r="I6" s="92">
        <v>0</v>
      </c>
      <c r="J6" s="14"/>
    </row>
    <row r="7" spans="1:10" x14ac:dyDescent="0.3">
      <c r="A7" s="208" t="s">
        <v>143</v>
      </c>
      <c r="B7" s="159"/>
      <c r="C7" s="159"/>
      <c r="D7" s="119"/>
      <c r="E7" s="92">
        <v>0</v>
      </c>
      <c r="F7" s="92">
        <v>0</v>
      </c>
      <c r="G7" s="92">
        <v>0</v>
      </c>
      <c r="H7" s="92">
        <v>0</v>
      </c>
      <c r="I7" s="92">
        <v>0</v>
      </c>
      <c r="J7" s="14"/>
    </row>
    <row r="8" spans="1:10" x14ac:dyDescent="0.3">
      <c r="A8" s="204"/>
      <c r="B8" s="181"/>
      <c r="C8" s="181"/>
      <c r="D8" s="119"/>
      <c r="E8" s="92">
        <v>0</v>
      </c>
      <c r="F8" s="92">
        <v>0</v>
      </c>
      <c r="G8" s="92">
        <v>0</v>
      </c>
      <c r="H8" s="92">
        <v>0</v>
      </c>
      <c r="I8" s="92">
        <v>0</v>
      </c>
      <c r="J8" s="14"/>
    </row>
    <row r="9" spans="1:10" x14ac:dyDescent="0.3">
      <c r="A9" s="208"/>
      <c r="B9" s="159"/>
      <c r="C9" s="159"/>
      <c r="D9" s="119"/>
      <c r="E9" s="92">
        <v>0</v>
      </c>
      <c r="F9" s="92">
        <v>0</v>
      </c>
      <c r="G9" s="92">
        <v>0</v>
      </c>
      <c r="H9" s="92">
        <v>0</v>
      </c>
      <c r="I9" s="92">
        <v>0</v>
      </c>
      <c r="J9" s="14"/>
    </row>
    <row r="10" spans="1:10" x14ac:dyDescent="0.3">
      <c r="A10" s="204"/>
      <c r="B10" s="181"/>
      <c r="C10" s="181"/>
      <c r="D10" s="119"/>
      <c r="E10" s="92">
        <v>0</v>
      </c>
      <c r="F10" s="92">
        <v>0</v>
      </c>
      <c r="G10" s="92">
        <v>0</v>
      </c>
      <c r="H10" s="92">
        <v>0</v>
      </c>
      <c r="I10" s="92">
        <v>0</v>
      </c>
      <c r="J10" s="14"/>
    </row>
    <row r="11" spans="1:10" x14ac:dyDescent="0.3">
      <c r="A11" s="208"/>
      <c r="B11" s="159"/>
      <c r="C11" s="159"/>
      <c r="D11" s="119"/>
      <c r="E11" s="92">
        <v>0</v>
      </c>
      <c r="F11" s="92">
        <v>0</v>
      </c>
      <c r="G11" s="92">
        <v>0</v>
      </c>
      <c r="H11" s="92">
        <v>0</v>
      </c>
      <c r="I11" s="92">
        <v>0</v>
      </c>
      <c r="J11" s="14"/>
    </row>
    <row r="12" spans="1:10" x14ac:dyDescent="0.3">
      <c r="A12" s="204"/>
      <c r="B12" s="181"/>
      <c r="C12" s="181"/>
      <c r="D12" s="119"/>
      <c r="E12" s="92">
        <v>0</v>
      </c>
      <c r="F12" s="92">
        <v>0</v>
      </c>
      <c r="G12" s="92">
        <v>0</v>
      </c>
      <c r="H12" s="92">
        <v>0</v>
      </c>
      <c r="I12" s="92">
        <v>0</v>
      </c>
      <c r="J12" s="14"/>
    </row>
    <row r="13" spans="1:10" x14ac:dyDescent="0.3">
      <c r="A13" s="208"/>
      <c r="B13" s="159"/>
      <c r="C13" s="159"/>
      <c r="D13" s="137"/>
      <c r="E13" s="36">
        <v>0</v>
      </c>
      <c r="F13" s="36">
        <v>0</v>
      </c>
      <c r="G13" s="36">
        <v>0</v>
      </c>
      <c r="H13" s="36">
        <v>0</v>
      </c>
      <c r="I13" s="36">
        <v>0</v>
      </c>
      <c r="J13" s="108"/>
    </row>
    <row r="14" spans="1:10" x14ac:dyDescent="0.3">
      <c r="A14" s="96" t="s">
        <v>24</v>
      </c>
      <c r="B14" s="60"/>
      <c r="C14" s="60"/>
      <c r="D14" s="60"/>
      <c r="E14" s="36">
        <f>SUM(E4:E13)</f>
        <v>0</v>
      </c>
      <c r="F14" s="36">
        <f>SUM(F4:F13)</f>
        <v>0</v>
      </c>
      <c r="G14" s="36">
        <f>SUM(G4:G13)</f>
        <v>0</v>
      </c>
      <c r="H14" s="36">
        <f>SUM(H4:H13)</f>
        <v>0</v>
      </c>
      <c r="I14" s="36">
        <f>SUM(I4:I13)</f>
        <v>0</v>
      </c>
      <c r="J14" s="138"/>
    </row>
    <row r="17" spans="1:10" s="143" customFormat="1" ht="18.600000000000001" thickBot="1" x14ac:dyDescent="0.4">
      <c r="A17" s="139" t="s">
        <v>138</v>
      </c>
      <c r="B17" s="140"/>
      <c r="C17" s="140"/>
      <c r="D17" s="140"/>
      <c r="E17" s="141"/>
      <c r="F17" s="140"/>
      <c r="G17" s="141"/>
      <c r="H17" s="140"/>
      <c r="I17" s="140"/>
      <c r="J17" s="142" t="s">
        <v>120</v>
      </c>
    </row>
    <row r="18" spans="1:10" x14ac:dyDescent="0.3">
      <c r="A18" s="80"/>
      <c r="B18" s="27"/>
      <c r="C18" s="81"/>
      <c r="D18" s="82" t="s">
        <v>123</v>
      </c>
      <c r="E18" s="250" t="s">
        <v>98</v>
      </c>
      <c r="F18" s="251"/>
      <c r="G18" s="83" t="s">
        <v>121</v>
      </c>
      <c r="H18" s="249" t="s">
        <v>122</v>
      </c>
      <c r="I18" s="165"/>
      <c r="J18" s="82"/>
    </row>
    <row r="19" spans="1:10" x14ac:dyDescent="0.3">
      <c r="A19" s="199" t="s">
        <v>125</v>
      </c>
      <c r="B19" s="200"/>
      <c r="C19" s="201"/>
      <c r="D19" s="88" t="s">
        <v>124</v>
      </c>
      <c r="E19" s="252"/>
      <c r="F19" s="253"/>
      <c r="G19" s="89" t="s">
        <v>28</v>
      </c>
      <c r="H19" s="86" t="s">
        <v>127</v>
      </c>
      <c r="I19" s="87" t="s">
        <v>126</v>
      </c>
      <c r="J19" s="88" t="s">
        <v>82</v>
      </c>
    </row>
    <row r="20" spans="1:10" x14ac:dyDescent="0.3">
      <c r="A20" s="204"/>
      <c r="B20" s="181"/>
      <c r="C20" s="181"/>
      <c r="D20" s="144"/>
      <c r="E20" s="244"/>
      <c r="F20" s="244"/>
      <c r="G20" s="92">
        <v>0</v>
      </c>
      <c r="H20" s="92">
        <v>0</v>
      </c>
      <c r="I20" s="92">
        <v>0</v>
      </c>
      <c r="J20" s="14" t="s">
        <v>71</v>
      </c>
    </row>
    <row r="21" spans="1:10" x14ac:dyDescent="0.3">
      <c r="A21" s="204"/>
      <c r="B21" s="181"/>
      <c r="C21" s="181"/>
      <c r="D21" s="144"/>
      <c r="E21" s="244"/>
      <c r="F21" s="244"/>
      <c r="G21" s="92">
        <v>0</v>
      </c>
      <c r="H21" s="92">
        <v>0</v>
      </c>
      <c r="I21" s="92">
        <v>0</v>
      </c>
      <c r="J21" s="14" t="s">
        <v>71</v>
      </c>
    </row>
    <row r="22" spans="1:10" x14ac:dyDescent="0.3">
      <c r="A22" s="204"/>
      <c r="B22" s="181"/>
      <c r="C22" s="181"/>
      <c r="D22" s="144"/>
      <c r="E22" s="244"/>
      <c r="F22" s="244"/>
      <c r="G22" s="92">
        <v>0</v>
      </c>
      <c r="H22" s="92">
        <v>0</v>
      </c>
      <c r="I22" s="92">
        <v>0</v>
      </c>
      <c r="J22" s="14" t="s">
        <v>71</v>
      </c>
    </row>
    <row r="23" spans="1:10" x14ac:dyDescent="0.3">
      <c r="A23" s="208"/>
      <c r="B23" s="159"/>
      <c r="C23" s="159"/>
      <c r="D23" s="144"/>
      <c r="E23" s="244"/>
      <c r="F23" s="244"/>
      <c r="G23" s="92">
        <v>0</v>
      </c>
      <c r="H23" s="92">
        <v>0</v>
      </c>
      <c r="I23" s="92">
        <v>0</v>
      </c>
      <c r="J23" s="14" t="s">
        <v>71</v>
      </c>
    </row>
    <row r="24" spans="1:10" x14ac:dyDescent="0.3">
      <c r="A24" s="204"/>
      <c r="B24" s="181"/>
      <c r="C24" s="181"/>
      <c r="D24" s="144"/>
      <c r="E24" s="244"/>
      <c r="F24" s="244"/>
      <c r="G24" s="92">
        <v>0</v>
      </c>
      <c r="H24" s="92">
        <v>0</v>
      </c>
      <c r="I24" s="92">
        <v>0</v>
      </c>
      <c r="J24" s="14" t="s">
        <v>71</v>
      </c>
    </row>
    <row r="25" spans="1:10" x14ac:dyDescent="0.3">
      <c r="A25" s="208"/>
      <c r="B25" s="159"/>
      <c r="C25" s="159"/>
      <c r="D25" s="144"/>
      <c r="E25" s="244"/>
      <c r="F25" s="244"/>
      <c r="G25" s="92">
        <v>0</v>
      </c>
      <c r="H25" s="92">
        <v>0</v>
      </c>
      <c r="I25" s="92">
        <v>0</v>
      </c>
      <c r="J25" s="14" t="s">
        <v>71</v>
      </c>
    </row>
    <row r="26" spans="1:10" x14ac:dyDescent="0.3">
      <c r="A26" s="204"/>
      <c r="B26" s="181"/>
      <c r="C26" s="181"/>
      <c r="D26" s="144"/>
      <c r="E26" s="244"/>
      <c r="F26" s="244"/>
      <c r="G26" s="92">
        <v>0</v>
      </c>
      <c r="H26" s="92">
        <v>0</v>
      </c>
      <c r="I26" s="92">
        <v>0</v>
      </c>
      <c r="J26" s="14" t="s">
        <v>71</v>
      </c>
    </row>
    <row r="27" spans="1:10" x14ac:dyDescent="0.3">
      <c r="A27" s="208"/>
      <c r="B27" s="159"/>
      <c r="C27" s="159"/>
      <c r="D27" s="144"/>
      <c r="E27" s="244"/>
      <c r="F27" s="244"/>
      <c r="G27" s="92">
        <v>0</v>
      </c>
      <c r="H27" s="92">
        <v>0</v>
      </c>
      <c r="I27" s="92">
        <v>0</v>
      </c>
      <c r="J27" s="14" t="s">
        <v>71</v>
      </c>
    </row>
    <row r="28" spans="1:10" x14ac:dyDescent="0.3">
      <c r="A28" s="204"/>
      <c r="B28" s="181"/>
      <c r="C28" s="181"/>
      <c r="D28" s="144"/>
      <c r="E28" s="244"/>
      <c r="F28" s="244"/>
      <c r="G28" s="92">
        <v>0</v>
      </c>
      <c r="H28" s="92">
        <v>0</v>
      </c>
      <c r="I28" s="92">
        <v>0</v>
      </c>
      <c r="J28" s="14" t="s">
        <v>71</v>
      </c>
    </row>
    <row r="29" spans="1:10" x14ac:dyDescent="0.3">
      <c r="A29" s="204"/>
      <c r="B29" s="181"/>
      <c r="C29" s="181"/>
      <c r="D29" s="144"/>
      <c r="E29" s="244"/>
      <c r="F29" s="244"/>
      <c r="G29" s="92">
        <v>0</v>
      </c>
      <c r="H29" s="92">
        <v>0</v>
      </c>
      <c r="I29" s="92">
        <v>0</v>
      </c>
      <c r="J29" s="14" t="s">
        <v>71</v>
      </c>
    </row>
    <row r="30" spans="1:10" x14ac:dyDescent="0.3">
      <c r="A30" s="208"/>
      <c r="B30" s="159"/>
      <c r="C30" s="159"/>
      <c r="D30" s="144"/>
      <c r="E30" s="244"/>
      <c r="F30" s="244"/>
      <c r="G30" s="92">
        <v>0</v>
      </c>
      <c r="H30" s="92">
        <v>0</v>
      </c>
      <c r="I30" s="92">
        <v>0</v>
      </c>
      <c r="J30" s="14" t="s">
        <v>71</v>
      </c>
    </row>
    <row r="31" spans="1:10" x14ac:dyDescent="0.3">
      <c r="A31" s="204"/>
      <c r="B31" s="181"/>
      <c r="C31" s="181"/>
      <c r="D31" s="144"/>
      <c r="E31" s="244"/>
      <c r="F31" s="244"/>
      <c r="G31" s="92">
        <v>0</v>
      </c>
      <c r="H31" s="92">
        <v>0</v>
      </c>
      <c r="I31" s="92">
        <v>0</v>
      </c>
      <c r="J31" s="14" t="s">
        <v>71</v>
      </c>
    </row>
    <row r="32" spans="1:10" x14ac:dyDescent="0.3">
      <c r="A32" s="208"/>
      <c r="B32" s="159"/>
      <c r="C32" s="159"/>
      <c r="D32" s="144"/>
      <c r="E32" s="244"/>
      <c r="F32" s="244"/>
      <c r="G32" s="92">
        <v>0</v>
      </c>
      <c r="H32" s="92">
        <v>0</v>
      </c>
      <c r="I32" s="92">
        <v>0</v>
      </c>
      <c r="J32" s="14" t="s">
        <v>71</v>
      </c>
    </row>
    <row r="33" spans="1:10" x14ac:dyDescent="0.3">
      <c r="A33" s="204"/>
      <c r="B33" s="181"/>
      <c r="C33" s="181"/>
      <c r="D33" s="144"/>
      <c r="E33" s="244"/>
      <c r="F33" s="244"/>
      <c r="G33" s="92">
        <v>0</v>
      </c>
      <c r="H33" s="92">
        <v>0</v>
      </c>
      <c r="I33" s="92">
        <v>0</v>
      </c>
      <c r="J33" s="14" t="s">
        <v>71</v>
      </c>
    </row>
    <row r="34" spans="1:10" x14ac:dyDescent="0.3">
      <c r="A34" s="208"/>
      <c r="B34" s="159"/>
      <c r="C34" s="159"/>
      <c r="D34" s="145"/>
      <c r="E34" s="229"/>
      <c r="F34" s="229"/>
      <c r="G34" s="36">
        <v>0</v>
      </c>
      <c r="H34" s="36">
        <v>0</v>
      </c>
      <c r="I34" s="36">
        <v>0</v>
      </c>
      <c r="J34" s="14" t="s">
        <v>71</v>
      </c>
    </row>
    <row r="35" spans="1:10" x14ac:dyDescent="0.3">
      <c r="A35" s="96" t="s">
        <v>24</v>
      </c>
      <c r="B35" s="60"/>
      <c r="C35" s="60"/>
      <c r="D35" s="60"/>
      <c r="E35" s="36"/>
      <c r="F35" s="36"/>
      <c r="G35" s="36">
        <f>SUM(G20:G34)</f>
        <v>0</v>
      </c>
      <c r="H35" s="36">
        <f>SUM(H20:H34)</f>
        <v>0</v>
      </c>
      <c r="I35" s="36">
        <f>SUM(I20:I34)</f>
        <v>0</v>
      </c>
      <c r="J35" s="138"/>
    </row>
    <row r="36" spans="1:10" x14ac:dyDescent="0.3">
      <c r="J36" s="91"/>
    </row>
  </sheetData>
  <mergeCells count="45">
    <mergeCell ref="E30:F30"/>
    <mergeCell ref="E31:F31"/>
    <mergeCell ref="E32:F32"/>
    <mergeCell ref="E33:F33"/>
    <mergeCell ref="E26:F26"/>
    <mergeCell ref="A27:C27"/>
    <mergeCell ref="E27:F27"/>
    <mergeCell ref="A28:C28"/>
    <mergeCell ref="E28:F28"/>
    <mergeCell ref="E34:F34"/>
    <mergeCell ref="A24:C24"/>
    <mergeCell ref="E24:F24"/>
    <mergeCell ref="A25:C25"/>
    <mergeCell ref="E25:F25"/>
    <mergeCell ref="A26:C26"/>
    <mergeCell ref="A31:C31"/>
    <mergeCell ref="A32:C32"/>
    <mergeCell ref="A33:C33"/>
    <mergeCell ref="A34:C34"/>
    <mergeCell ref="E23:F23"/>
    <mergeCell ref="E29:F29"/>
    <mergeCell ref="A20:C20"/>
    <mergeCell ref="A21:C21"/>
    <mergeCell ref="A22:C22"/>
    <mergeCell ref="A23:C23"/>
    <mergeCell ref="A29:C29"/>
    <mergeCell ref="E20:F20"/>
    <mergeCell ref="E21:F21"/>
    <mergeCell ref="E22:F22"/>
    <mergeCell ref="H2:I2"/>
    <mergeCell ref="A3:C3"/>
    <mergeCell ref="A4:C4"/>
    <mergeCell ref="A5:C5"/>
    <mergeCell ref="H18:I18"/>
    <mergeCell ref="A19:C19"/>
    <mergeCell ref="A12:C12"/>
    <mergeCell ref="A13:C13"/>
    <mergeCell ref="A6:C6"/>
    <mergeCell ref="E18:F19"/>
    <mergeCell ref="A11:C11"/>
    <mergeCell ref="A7:C7"/>
    <mergeCell ref="A8:C8"/>
    <mergeCell ref="A9:C9"/>
    <mergeCell ref="A10:C10"/>
    <mergeCell ref="A30:C30"/>
  </mergeCells>
  <phoneticPr fontId="2" type="noConversion"/>
  <pageMargins left="0.5" right="0.5" top="0.5" bottom="0.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Balance Sheet</vt:lpstr>
      <vt:lpstr>Schedules 1-5</vt:lpstr>
      <vt:lpstr>Schedule 7</vt:lpstr>
      <vt:lpstr>Schedule 6 &amp; 8</vt:lpstr>
      <vt:lpstr>'Balance Sheet'!Print_Area</vt:lpstr>
      <vt:lpstr>'Schedule 7'!Print_Area</vt:lpstr>
      <vt:lpstr>'Schedules 1-5'!Print_Area</vt:lpstr>
    </vt:vector>
  </TitlesOfParts>
  <Company>TWIN RIVER NATIONAL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Jody Servatius</dc:creator>
  <cp:lastModifiedBy>Jody Servatius</cp:lastModifiedBy>
  <cp:lastPrinted>2013-02-13T23:42:48Z</cp:lastPrinted>
  <dcterms:created xsi:type="dcterms:W3CDTF">2006-09-14T15:45:17Z</dcterms:created>
  <dcterms:modified xsi:type="dcterms:W3CDTF">2017-11-30T00:20:54Z</dcterms:modified>
</cp:coreProperties>
</file>